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20DB4\Dropbox\HOUNAN CONSTRACTION チーム フォルダ\WEB公開ひな形\"/>
    </mc:Choice>
  </mc:AlternateContent>
  <xr:revisionPtr revIDLastSave="0" documentId="13_ncr:1_{1D4A1136-0F11-48F7-92AD-9D507C07CB24}" xr6:coauthVersionLast="45" xr6:coauthVersionMax="45" xr10:uidLastSave="{00000000-0000-0000-0000-000000000000}"/>
  <bookViews>
    <workbookView xWindow="-110" yWindow="-110" windowWidth="22780" windowHeight="14660" xr2:uid="{16295C3F-6DCC-4C94-8551-907E52EAB02B}"/>
  </bookViews>
  <sheets>
    <sheet name="作業員データ" sheetId="1" r:id="rId1"/>
    <sheet name="作業員データ (記入例)" sheetId="10" r:id="rId2"/>
    <sheet name="作業員名簿" sheetId="2" r:id="rId3"/>
    <sheet name="作業員名簿 (2次以降)" sheetId="12" r:id="rId4"/>
    <sheet name="作業員名簿 (記入例)" sheetId="11" r:id="rId5"/>
    <sheet name="作業員保有資格" sheetId="3" r:id="rId6"/>
    <sheet name="作業員保有資格 (2次以降)" sheetId="13" r:id="rId7"/>
    <sheet name="社会保険加入状況" sheetId="6" r:id="rId8"/>
    <sheet name="社会保険加入状況(2次以降)" sheetId="7" r:id="rId9"/>
    <sheet name="補足情報" sheetId="8" r:id="rId10"/>
    <sheet name="補足情報 (2次以降)" sheetId="9" r:id="rId11"/>
  </sheets>
  <definedNames>
    <definedName name="_xlnm.Print_Area" localSheetId="5">作業員保有資格!$B$2:$CI$44</definedName>
    <definedName name="_xlnm.Print_Area" localSheetId="6">'作業員保有資格 (2次以降)'!$B$2:$CI$44</definedName>
    <definedName name="_xlnm.Print_Area" localSheetId="2">作業員名簿!$C$3:$Z$42</definedName>
    <definedName name="_xlnm.Print_Area" localSheetId="3">'作業員名簿 (2次以降)'!$C$3:$Z$42</definedName>
    <definedName name="_xlnm.Print_Area" localSheetId="4">'作業員名簿 (記入例)'!$C$3:$Z$42</definedName>
    <definedName name="_xlnm.Print_Area" localSheetId="7">社会保険加入状況!$B$1:$AH$48</definedName>
    <definedName name="_xlnm.Print_Area" localSheetId="8">'社会保険加入状況(2次以降)'!$B$1:$AH$48</definedName>
    <definedName name="_xlnm.Print_Area" localSheetId="9">補足情報!$B$1:$AH$40</definedName>
    <definedName name="_xlnm.Print_Area" localSheetId="10">'補足情報 (2次以降)'!$B$1:$AH$40</definedName>
    <definedName name="技能講習名">#REF!</definedName>
    <definedName name="許可業種">#REF!</definedName>
    <definedName name="血液型">#REF!</definedName>
    <definedName name="職種名">#REF!</definedName>
    <definedName name="特殊健康診断名">#REF!</definedName>
    <definedName name="特別教育名">#REF!</definedName>
    <definedName name="免許資格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4" i="10" l="1"/>
  <c r="H5" i="10"/>
  <c r="C5" i="10"/>
  <c r="C4" i="10"/>
  <c r="C5" i="1"/>
  <c r="C4" i="1"/>
  <c r="A24" i="3" l="1"/>
  <c r="A26" i="3"/>
  <c r="A28" i="3"/>
  <c r="A30" i="3"/>
  <c r="A32" i="3"/>
  <c r="A34" i="3"/>
  <c r="A36" i="3"/>
  <c r="A38" i="3"/>
  <c r="A40" i="3"/>
  <c r="A42" i="3"/>
  <c r="V41" i="11" l="1"/>
  <c r="T41" i="11"/>
  <c r="R41" i="11"/>
  <c r="N41" i="11"/>
  <c r="K41" i="11"/>
  <c r="I41" i="11"/>
  <c r="G41" i="11"/>
  <c r="F41" i="11"/>
  <c r="E41" i="11"/>
  <c r="D41" i="11"/>
  <c r="T40" i="11"/>
  <c r="R40" i="11"/>
  <c r="K40" i="11"/>
  <c r="I40" i="11"/>
  <c r="G40" i="11"/>
  <c r="F40" i="11"/>
  <c r="E40" i="11"/>
  <c r="D40" i="11"/>
  <c r="V39" i="11"/>
  <c r="T39" i="11"/>
  <c r="R39" i="11"/>
  <c r="N39" i="11"/>
  <c r="K39" i="11"/>
  <c r="I39" i="11"/>
  <c r="G39" i="11"/>
  <c r="F39" i="11"/>
  <c r="E39" i="11"/>
  <c r="D39" i="11"/>
  <c r="T38" i="11"/>
  <c r="R38" i="11"/>
  <c r="K38" i="11"/>
  <c r="I38" i="11"/>
  <c r="G38" i="11"/>
  <c r="F38" i="11"/>
  <c r="E38" i="11"/>
  <c r="D38" i="11"/>
  <c r="V37" i="11"/>
  <c r="T37" i="11"/>
  <c r="R37" i="11"/>
  <c r="N37" i="11"/>
  <c r="K37" i="11"/>
  <c r="I37" i="11"/>
  <c r="G37" i="11"/>
  <c r="F37" i="11"/>
  <c r="E37" i="11"/>
  <c r="D37" i="11"/>
  <c r="T36" i="11"/>
  <c r="R36" i="11"/>
  <c r="K36" i="11"/>
  <c r="I36" i="11"/>
  <c r="G36" i="11"/>
  <c r="F36" i="11"/>
  <c r="E36" i="11"/>
  <c r="D36" i="11"/>
  <c r="V35" i="11"/>
  <c r="T35" i="11"/>
  <c r="R35" i="11"/>
  <c r="N35" i="11"/>
  <c r="K35" i="11"/>
  <c r="I35" i="11"/>
  <c r="G35" i="11"/>
  <c r="F35" i="11"/>
  <c r="E35" i="11"/>
  <c r="D35" i="11"/>
  <c r="T34" i="11"/>
  <c r="R34" i="11"/>
  <c r="K34" i="11"/>
  <c r="I34" i="11"/>
  <c r="G34" i="11"/>
  <c r="F34" i="11"/>
  <c r="E34" i="11"/>
  <c r="D34" i="11"/>
  <c r="V33" i="11"/>
  <c r="T33" i="11"/>
  <c r="R33" i="11"/>
  <c r="N33" i="11"/>
  <c r="K33" i="11"/>
  <c r="I33" i="11"/>
  <c r="G33" i="11"/>
  <c r="F33" i="11"/>
  <c r="E33" i="11"/>
  <c r="D33" i="11"/>
  <c r="T32" i="11"/>
  <c r="R32" i="11"/>
  <c r="K32" i="11"/>
  <c r="I32" i="11"/>
  <c r="G32" i="11"/>
  <c r="F32" i="11"/>
  <c r="E32" i="11"/>
  <c r="D32" i="11"/>
  <c r="V31" i="11"/>
  <c r="T31" i="11"/>
  <c r="R31" i="11"/>
  <c r="N31" i="11"/>
  <c r="K31" i="11"/>
  <c r="I31" i="11"/>
  <c r="G31" i="11"/>
  <c r="F31" i="11"/>
  <c r="E31" i="11"/>
  <c r="D31" i="11"/>
  <c r="T30" i="11"/>
  <c r="R30" i="11"/>
  <c r="K30" i="11"/>
  <c r="I30" i="11"/>
  <c r="G30" i="11"/>
  <c r="F30" i="11"/>
  <c r="E30" i="11"/>
  <c r="D30" i="11"/>
  <c r="V29" i="11"/>
  <c r="T29" i="11"/>
  <c r="R29" i="11"/>
  <c r="N29" i="11"/>
  <c r="K29" i="11"/>
  <c r="I29" i="11"/>
  <c r="G29" i="11"/>
  <c r="F29" i="11"/>
  <c r="E29" i="11"/>
  <c r="D29" i="11"/>
  <c r="T28" i="11"/>
  <c r="R28" i="11"/>
  <c r="K28" i="11"/>
  <c r="I28" i="11"/>
  <c r="G28" i="11"/>
  <c r="F28" i="11"/>
  <c r="E28" i="11"/>
  <c r="D28" i="11"/>
  <c r="V27" i="11"/>
  <c r="T27" i="11"/>
  <c r="R27" i="11"/>
  <c r="N27" i="11"/>
  <c r="K27" i="11"/>
  <c r="I27" i="11"/>
  <c r="G27" i="11"/>
  <c r="F27" i="11"/>
  <c r="E27" i="11"/>
  <c r="D27" i="11"/>
  <c r="T26" i="11"/>
  <c r="R26" i="11"/>
  <c r="K26" i="11"/>
  <c r="I26" i="11"/>
  <c r="G26" i="11"/>
  <c r="F26" i="11"/>
  <c r="E26" i="11"/>
  <c r="D26" i="11"/>
  <c r="V25" i="11"/>
  <c r="T25" i="11"/>
  <c r="R25" i="11"/>
  <c r="N25" i="11"/>
  <c r="K25" i="11"/>
  <c r="I25" i="11"/>
  <c r="G25" i="11"/>
  <c r="F25" i="11"/>
  <c r="E25" i="11"/>
  <c r="D25" i="11"/>
  <c r="T24" i="11"/>
  <c r="R24" i="11"/>
  <c r="K24" i="11"/>
  <c r="I24" i="11"/>
  <c r="G24" i="11"/>
  <c r="F24" i="11"/>
  <c r="E24" i="11"/>
  <c r="D24" i="11"/>
  <c r="V23" i="11"/>
  <c r="T23" i="11"/>
  <c r="R23" i="11"/>
  <c r="N23" i="11"/>
  <c r="K23" i="11"/>
  <c r="I23" i="11"/>
  <c r="G23" i="11"/>
  <c r="F23" i="11"/>
  <c r="E23" i="11"/>
  <c r="D23" i="11"/>
  <c r="T22" i="11"/>
  <c r="R22" i="11"/>
  <c r="K22" i="11"/>
  <c r="I22" i="11"/>
  <c r="G22" i="11"/>
  <c r="F22" i="11"/>
  <c r="E22" i="11"/>
  <c r="D22" i="11"/>
  <c r="V21" i="11"/>
  <c r="T21" i="11"/>
  <c r="R21" i="11"/>
  <c r="N21" i="11"/>
  <c r="K21" i="11"/>
  <c r="I21" i="11"/>
  <c r="G21" i="11"/>
  <c r="F21" i="11"/>
  <c r="E21" i="11"/>
  <c r="D21" i="11"/>
  <c r="T20" i="11"/>
  <c r="R20" i="11"/>
  <c r="K20" i="11"/>
  <c r="I20" i="11"/>
  <c r="G20" i="11"/>
  <c r="F20" i="11"/>
  <c r="E20" i="11"/>
  <c r="D20" i="11"/>
  <c r="V19" i="11"/>
  <c r="T19" i="11"/>
  <c r="R19" i="11"/>
  <c r="N19" i="11"/>
  <c r="K19" i="11"/>
  <c r="I19" i="11"/>
  <c r="G19" i="11"/>
  <c r="F19" i="11"/>
  <c r="E19" i="11"/>
  <c r="D19" i="11"/>
  <c r="T18" i="11"/>
  <c r="R18" i="11"/>
  <c r="K18" i="11"/>
  <c r="I18" i="11"/>
  <c r="G18" i="11"/>
  <c r="F18" i="11"/>
  <c r="E18" i="11"/>
  <c r="D18" i="11"/>
  <c r="V17" i="11"/>
  <c r="T17" i="11"/>
  <c r="R17" i="11"/>
  <c r="N17" i="11"/>
  <c r="K17" i="11"/>
  <c r="I17" i="11"/>
  <c r="G17" i="11"/>
  <c r="F17" i="11"/>
  <c r="E17" i="11"/>
  <c r="D17" i="11"/>
  <c r="T16" i="11"/>
  <c r="R16" i="11"/>
  <c r="K16" i="11"/>
  <c r="I16" i="11"/>
  <c r="G16" i="11"/>
  <c r="F16" i="11"/>
  <c r="E16" i="11"/>
  <c r="D16" i="11"/>
  <c r="V15" i="11"/>
  <c r="T15" i="11"/>
  <c r="R15" i="11"/>
  <c r="N15" i="11"/>
  <c r="K15" i="11"/>
  <c r="I15" i="11"/>
  <c r="G15" i="11"/>
  <c r="F15" i="11"/>
  <c r="E15" i="11"/>
  <c r="D15" i="11"/>
  <c r="T14" i="11"/>
  <c r="R14" i="11"/>
  <c r="K14" i="11"/>
  <c r="I14" i="11"/>
  <c r="G14" i="11"/>
  <c r="F14" i="11"/>
  <c r="E14" i="11"/>
  <c r="D14" i="11"/>
  <c r="V13" i="11"/>
  <c r="T13" i="11"/>
  <c r="R13" i="11"/>
  <c r="N13" i="11"/>
  <c r="K13" i="11"/>
  <c r="I13" i="11"/>
  <c r="G13" i="11"/>
  <c r="F13" i="11"/>
  <c r="D13" i="11"/>
  <c r="T12" i="11"/>
  <c r="R12" i="11"/>
  <c r="K12" i="11"/>
  <c r="I12" i="11"/>
  <c r="G12" i="11"/>
  <c r="F12" i="11"/>
  <c r="E12" i="11"/>
  <c r="V11" i="11"/>
  <c r="T11" i="11"/>
  <c r="R11" i="11"/>
  <c r="N11" i="11"/>
  <c r="K11" i="11"/>
  <c r="I11" i="11"/>
  <c r="G11" i="11"/>
  <c r="F11" i="11"/>
  <c r="D11" i="11"/>
  <c r="T10" i="11"/>
  <c r="R10" i="11"/>
  <c r="K10" i="11"/>
  <c r="I10" i="11"/>
  <c r="G10" i="11"/>
  <c r="F10" i="11"/>
  <c r="E10" i="11"/>
  <c r="D10" i="11"/>
  <c r="A14" i="13" l="1"/>
  <c r="A16" i="13"/>
  <c r="A18" i="13"/>
  <c r="A20" i="13"/>
  <c r="A22" i="13"/>
  <c r="A24" i="13"/>
  <c r="A26" i="13"/>
  <c r="A28" i="13"/>
  <c r="A30" i="13"/>
  <c r="A32" i="13"/>
  <c r="A34" i="13"/>
  <c r="A36" i="13"/>
  <c r="A38" i="13"/>
  <c r="A40" i="13"/>
  <c r="A42" i="13"/>
  <c r="A13" i="9"/>
  <c r="A15" i="9"/>
  <c r="A17" i="9"/>
  <c r="A19" i="9"/>
  <c r="A21" i="9"/>
  <c r="A23" i="9"/>
  <c r="A25" i="9"/>
  <c r="A27" i="9"/>
  <c r="A29" i="9"/>
  <c r="A31" i="9"/>
  <c r="A33" i="9"/>
  <c r="A35" i="9"/>
  <c r="A37" i="9"/>
  <c r="A39" i="9"/>
  <c r="A11" i="9"/>
  <c r="Z11" i="9"/>
  <c r="A19" i="7"/>
  <c r="A21" i="7"/>
  <c r="A23" i="7"/>
  <c r="A25" i="7"/>
  <c r="A27" i="7"/>
  <c r="A29" i="7"/>
  <c r="A31" i="7"/>
  <c r="A33" i="7"/>
  <c r="A35" i="7"/>
  <c r="A37" i="7"/>
  <c r="A39" i="7"/>
  <c r="A41" i="7"/>
  <c r="A43" i="7"/>
  <c r="A45" i="7"/>
  <c r="A47" i="7"/>
  <c r="A12" i="13"/>
  <c r="C13" i="13" s="1"/>
  <c r="BL12" i="13" l="1"/>
  <c r="C43" i="13"/>
  <c r="CI42" i="13"/>
  <c r="CH42" i="13"/>
  <c r="CE42" i="13"/>
  <c r="CC42" i="13"/>
  <c r="CB42" i="13"/>
  <c r="CA42" i="13"/>
  <c r="BZ42" i="13"/>
  <c r="BW42" i="13"/>
  <c r="BU42" i="13"/>
  <c r="BT42" i="13"/>
  <c r="BS42" i="13"/>
  <c r="BR42" i="13"/>
  <c r="BO42" i="13"/>
  <c r="BM42" i="13"/>
  <c r="BL42" i="13"/>
  <c r="BK42" i="13"/>
  <c r="BJ42" i="13"/>
  <c r="BG42" i="13"/>
  <c r="BE42" i="13"/>
  <c r="BD42" i="13"/>
  <c r="BC42" i="13"/>
  <c r="BB42" i="13"/>
  <c r="AY42" i="13"/>
  <c r="AW42" i="13"/>
  <c r="AV42" i="13"/>
  <c r="AU42" i="13"/>
  <c r="AT42" i="13"/>
  <c r="AQ42" i="13"/>
  <c r="AO42" i="13"/>
  <c r="AN42" i="13"/>
  <c r="AM42" i="13"/>
  <c r="AL42" i="13"/>
  <c r="AI42" i="13"/>
  <c r="AG42" i="13"/>
  <c r="AF42" i="13"/>
  <c r="AE42" i="13"/>
  <c r="AD42" i="13"/>
  <c r="AA42" i="13"/>
  <c r="Y42" i="13"/>
  <c r="X42" i="13"/>
  <c r="W42" i="13"/>
  <c r="V42" i="13"/>
  <c r="S42" i="13"/>
  <c r="Q42" i="13"/>
  <c r="P42" i="13"/>
  <c r="O42" i="13"/>
  <c r="N42" i="13"/>
  <c r="K42" i="13"/>
  <c r="I42" i="13"/>
  <c r="H42" i="13"/>
  <c r="G42" i="13"/>
  <c r="F42" i="13"/>
  <c r="C42" i="13"/>
  <c r="CG42" i="13"/>
  <c r="CI40" i="13"/>
  <c r="CA40" i="13"/>
  <c r="BJ40" i="13"/>
  <c r="BB40" i="13"/>
  <c r="AU40" i="13"/>
  <c r="AC40" i="13"/>
  <c r="W40" i="13"/>
  <c r="V40" i="13"/>
  <c r="J40" i="13"/>
  <c r="BN40" i="13"/>
  <c r="CI38" i="13"/>
  <c r="CH38" i="13"/>
  <c r="CG38" i="13"/>
  <c r="CF38" i="13"/>
  <c r="CC38" i="13"/>
  <c r="CA38" i="13"/>
  <c r="BZ38" i="13"/>
  <c r="BY38" i="13"/>
  <c r="BX38" i="13"/>
  <c r="BU38" i="13"/>
  <c r="BS38" i="13"/>
  <c r="BR38" i="13"/>
  <c r="BQ38" i="13"/>
  <c r="BP38" i="13"/>
  <c r="BM38" i="13"/>
  <c r="BK38" i="13"/>
  <c r="BJ38" i="13"/>
  <c r="BI38" i="13"/>
  <c r="BH38" i="13"/>
  <c r="BE38" i="13"/>
  <c r="BC38" i="13"/>
  <c r="BB38" i="13"/>
  <c r="BA38" i="13"/>
  <c r="AZ38" i="13"/>
  <c r="AW38" i="13"/>
  <c r="AU38" i="13"/>
  <c r="AT38" i="13"/>
  <c r="AS38" i="13"/>
  <c r="AR38" i="13"/>
  <c r="AO38" i="13"/>
  <c r="AM38" i="13"/>
  <c r="AL38" i="13"/>
  <c r="AK38" i="13"/>
  <c r="AJ38" i="13"/>
  <c r="AG38" i="13"/>
  <c r="AE38" i="13"/>
  <c r="AD38" i="13"/>
  <c r="AC38" i="13"/>
  <c r="AB38" i="13"/>
  <c r="Y38" i="13"/>
  <c r="W38" i="13"/>
  <c r="V38" i="13"/>
  <c r="U38" i="13"/>
  <c r="T38" i="13"/>
  <c r="Q38" i="13"/>
  <c r="O38" i="13"/>
  <c r="N38" i="13"/>
  <c r="M38" i="13"/>
  <c r="L38" i="13"/>
  <c r="I38" i="13"/>
  <c r="G38" i="13"/>
  <c r="F38" i="13"/>
  <c r="E38" i="13"/>
  <c r="D38" i="13"/>
  <c r="CE38" i="13"/>
  <c r="C37" i="13"/>
  <c r="CH36" i="13"/>
  <c r="CG36" i="13"/>
  <c r="CF36" i="13"/>
  <c r="CE36" i="13"/>
  <c r="CB36" i="13"/>
  <c r="BZ36" i="13"/>
  <c r="BY36" i="13"/>
  <c r="BX36" i="13"/>
  <c r="BW36" i="13"/>
  <c r="BT36" i="13"/>
  <c r="BR36" i="13"/>
  <c r="BQ36" i="13"/>
  <c r="BP36" i="13"/>
  <c r="BO36" i="13"/>
  <c r="BM36" i="13"/>
  <c r="BL36" i="13"/>
  <c r="BJ36" i="13"/>
  <c r="BI36" i="13"/>
  <c r="BH36" i="13"/>
  <c r="BG36" i="13"/>
  <c r="BE36" i="13"/>
  <c r="BD36" i="13"/>
  <c r="BB36" i="13"/>
  <c r="BA36" i="13"/>
  <c r="AZ36" i="13"/>
  <c r="AY36" i="13"/>
  <c r="AW36" i="13"/>
  <c r="AV36" i="13"/>
  <c r="AT36" i="13"/>
  <c r="AS36" i="13"/>
  <c r="AR36" i="13"/>
  <c r="AQ36" i="13"/>
  <c r="AO36" i="13"/>
  <c r="AN36" i="13"/>
  <c r="AL36" i="13"/>
  <c r="AK36" i="13"/>
  <c r="AJ36" i="13"/>
  <c r="AI36" i="13"/>
  <c r="AG36" i="13"/>
  <c r="AF36" i="13"/>
  <c r="AD36" i="13"/>
  <c r="AC36" i="13"/>
  <c r="AB36" i="13"/>
  <c r="AA36" i="13"/>
  <c r="Y36" i="13"/>
  <c r="X36" i="13"/>
  <c r="W36" i="13"/>
  <c r="V36" i="13"/>
  <c r="U36" i="13"/>
  <c r="T36" i="13"/>
  <c r="S36" i="13"/>
  <c r="Q36" i="13"/>
  <c r="P36" i="13"/>
  <c r="O36" i="13"/>
  <c r="N36" i="13"/>
  <c r="M36" i="13"/>
  <c r="L36" i="13"/>
  <c r="K36" i="13"/>
  <c r="I36" i="13"/>
  <c r="H36" i="13"/>
  <c r="G36" i="13"/>
  <c r="F36" i="13"/>
  <c r="E36" i="13"/>
  <c r="D36" i="13"/>
  <c r="C36" i="13"/>
  <c r="CD36" i="13"/>
  <c r="CI34" i="13"/>
  <c r="CG34" i="13"/>
  <c r="CA34" i="13"/>
  <c r="BW34" i="13"/>
  <c r="BV34" i="13"/>
  <c r="BO34" i="13"/>
  <c r="BI34" i="13"/>
  <c r="BH34" i="13"/>
  <c r="BA34" i="13"/>
  <c r="AX34" i="13"/>
  <c r="AU34" i="13"/>
  <c r="AP34" i="13"/>
  <c r="AJ34" i="13"/>
  <c r="AI34" i="13"/>
  <c r="AB34" i="13"/>
  <c r="W34" i="13"/>
  <c r="U34" i="13"/>
  <c r="O34" i="13"/>
  <c r="K34" i="13"/>
  <c r="J34" i="13"/>
  <c r="C34" i="13"/>
  <c r="BX34" i="13"/>
  <c r="CF32" i="13"/>
  <c r="CE32" i="13"/>
  <c r="BX32" i="13"/>
  <c r="BU32" i="13"/>
  <c r="BR32" i="13"/>
  <c r="BM32" i="13"/>
  <c r="BG32" i="13"/>
  <c r="BF32" i="13"/>
  <c r="AY32" i="13"/>
  <c r="AT32" i="13"/>
  <c r="AR32" i="13"/>
  <c r="AL32" i="13"/>
  <c r="AH32" i="13"/>
  <c r="AG32" i="13"/>
  <c r="Z32" i="13"/>
  <c r="T32" i="13"/>
  <c r="S32" i="13"/>
  <c r="L32" i="13"/>
  <c r="K32" i="13"/>
  <c r="I32" i="13"/>
  <c r="F32" i="13"/>
  <c r="BW32" i="13"/>
  <c r="C31" i="13"/>
  <c r="CG30" i="13"/>
  <c r="CD30" i="13"/>
  <c r="CC30" i="13"/>
  <c r="BW30" i="13"/>
  <c r="BV30" i="13"/>
  <c r="BU30" i="13"/>
  <c r="BQ30" i="13"/>
  <c r="BO30" i="13"/>
  <c r="BL30" i="13"/>
  <c r="BJ30" i="13"/>
  <c r="BI30" i="13"/>
  <c r="BF30" i="13"/>
  <c r="BE30" i="13"/>
  <c r="BA30" i="13"/>
  <c r="AY30" i="13"/>
  <c r="AX30" i="13"/>
  <c r="AV30" i="13"/>
  <c r="AT30" i="13"/>
  <c r="AP30" i="13"/>
  <c r="AO30" i="13"/>
  <c r="AN30" i="13"/>
  <c r="AK30" i="13"/>
  <c r="AI30" i="13"/>
  <c r="AF30" i="13"/>
  <c r="AD30" i="13"/>
  <c r="AC30" i="13"/>
  <c r="Z30" i="13"/>
  <c r="Y30" i="13"/>
  <c r="U30" i="13"/>
  <c r="S30" i="13"/>
  <c r="R30" i="13"/>
  <c r="P30" i="13"/>
  <c r="N30" i="13"/>
  <c r="J30" i="13"/>
  <c r="I30" i="13"/>
  <c r="H30" i="13"/>
  <c r="E30" i="13"/>
  <c r="C30" i="13"/>
  <c r="BY30" i="13"/>
  <c r="CC28" i="13"/>
  <c r="CB28" i="13"/>
  <c r="BV28" i="13"/>
  <c r="BS28" i="13"/>
  <c r="BQ28" i="13"/>
  <c r="BH28" i="13"/>
  <c r="BA28" i="13"/>
  <c r="AW28" i="13"/>
  <c r="AV28" i="13"/>
  <c r="AP28" i="13"/>
  <c r="AM28" i="13"/>
  <c r="AF28" i="13"/>
  <c r="Z28" i="13"/>
  <c r="U28" i="13"/>
  <c r="Q28" i="13"/>
  <c r="P28" i="13"/>
  <c r="J28" i="13"/>
  <c r="F28" i="13"/>
  <c r="CH26" i="13"/>
  <c r="CG26" i="13"/>
  <c r="CC26" i="13"/>
  <c r="BZ26" i="13"/>
  <c r="BY26" i="13"/>
  <c r="BU26" i="13"/>
  <c r="BR26" i="13"/>
  <c r="BQ26" i="13"/>
  <c r="BM26" i="13"/>
  <c r="BJ26" i="13"/>
  <c r="BI26" i="13"/>
  <c r="BE26" i="13"/>
  <c r="BB26" i="13"/>
  <c r="BA26" i="13"/>
  <c r="AW26" i="13"/>
  <c r="AT26" i="13"/>
  <c r="AS26" i="13"/>
  <c r="AO26" i="13"/>
  <c r="AL26" i="13"/>
  <c r="AK26" i="13"/>
  <c r="AG26" i="13"/>
  <c r="AD26" i="13"/>
  <c r="AC26" i="13"/>
  <c r="Y26" i="13"/>
  <c r="V26" i="13"/>
  <c r="U26" i="13"/>
  <c r="Q26" i="13"/>
  <c r="N26" i="13"/>
  <c r="M26" i="13"/>
  <c r="I26" i="13"/>
  <c r="F26" i="13"/>
  <c r="E26" i="13"/>
  <c r="CF26" i="13"/>
  <c r="C25" i="13"/>
  <c r="CI24" i="13"/>
  <c r="CG24" i="13"/>
  <c r="CF24" i="13"/>
  <c r="CC24" i="13"/>
  <c r="CB24" i="13"/>
  <c r="CA24" i="13"/>
  <c r="BY24" i="13"/>
  <c r="BX24" i="13"/>
  <c r="BW24" i="13"/>
  <c r="BU24" i="13"/>
  <c r="BT24" i="13"/>
  <c r="BS24" i="13"/>
  <c r="BQ24" i="13"/>
  <c r="BP24" i="13"/>
  <c r="BO24" i="13"/>
  <c r="BM24" i="13"/>
  <c r="BL24" i="13"/>
  <c r="BK24" i="13"/>
  <c r="BI24" i="13"/>
  <c r="BH24" i="13"/>
  <c r="BG24" i="13"/>
  <c r="BE24" i="13"/>
  <c r="BD24" i="13"/>
  <c r="BC24" i="13"/>
  <c r="BA24" i="13"/>
  <c r="AZ24" i="13"/>
  <c r="AY24" i="13"/>
  <c r="AW24" i="13"/>
  <c r="AV24" i="13"/>
  <c r="AU24" i="13"/>
  <c r="AS24" i="13"/>
  <c r="AR24" i="13"/>
  <c r="AQ24" i="13"/>
  <c r="AO24" i="13"/>
  <c r="AN24" i="13"/>
  <c r="AM24" i="13"/>
  <c r="AK24" i="13"/>
  <c r="AJ24" i="13"/>
  <c r="AI24" i="13"/>
  <c r="AG24" i="13"/>
  <c r="AF24" i="13"/>
  <c r="AE24" i="13"/>
  <c r="AC24" i="13"/>
  <c r="AB24" i="13"/>
  <c r="AA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H24" i="13"/>
  <c r="G24" i="13"/>
  <c r="E24" i="13"/>
  <c r="D24" i="13"/>
  <c r="C24" i="13"/>
  <c r="CE24" i="13"/>
  <c r="CH22" i="13"/>
  <c r="BT22" i="13"/>
  <c r="BH22" i="13"/>
  <c r="AX22" i="13"/>
  <c r="AM22" i="13"/>
  <c r="AB22" i="13"/>
  <c r="R22" i="13"/>
  <c r="G22" i="13"/>
  <c r="BZ22" i="13"/>
  <c r="CH20" i="13"/>
  <c r="CG20" i="13"/>
  <c r="CE20" i="13"/>
  <c r="CC20" i="13"/>
  <c r="BZ20" i="13"/>
  <c r="BW20" i="13"/>
  <c r="BV20" i="13"/>
  <c r="BU20" i="13"/>
  <c r="BR20" i="13"/>
  <c r="BO20" i="13"/>
  <c r="BM20" i="13"/>
  <c r="BK20" i="13"/>
  <c r="BJ20" i="13"/>
  <c r="BG20" i="13"/>
  <c r="BE20" i="13"/>
  <c r="BB20" i="13"/>
  <c r="BA20" i="13"/>
  <c r="AY20" i="13"/>
  <c r="AW20" i="13"/>
  <c r="AT20" i="13"/>
  <c r="AQ20" i="13"/>
  <c r="AP20" i="13"/>
  <c r="AO20" i="13"/>
  <c r="AL20" i="13"/>
  <c r="AI20" i="13"/>
  <c r="AG20" i="13"/>
  <c r="AE20" i="13"/>
  <c r="AD20" i="13"/>
  <c r="AA20" i="13"/>
  <c r="Y20" i="13"/>
  <c r="V20" i="13"/>
  <c r="U20" i="13"/>
  <c r="S20" i="13"/>
  <c r="Q20" i="13"/>
  <c r="N20" i="13"/>
  <c r="K20" i="13"/>
  <c r="J20" i="13"/>
  <c r="I20" i="13"/>
  <c r="F20" i="13"/>
  <c r="C20" i="13"/>
  <c r="C19" i="13"/>
  <c r="CH18" i="13"/>
  <c r="CG18" i="13"/>
  <c r="CD18" i="13"/>
  <c r="CB18" i="13"/>
  <c r="BZ18" i="13"/>
  <c r="BY18" i="13"/>
  <c r="BX18" i="13"/>
  <c r="BV18" i="13"/>
  <c r="BT18" i="13"/>
  <c r="BQ18" i="13"/>
  <c r="BP18" i="13"/>
  <c r="BN18" i="13"/>
  <c r="BM18" i="13"/>
  <c r="BL18" i="13"/>
  <c r="BI18" i="13"/>
  <c r="BF18" i="13"/>
  <c r="BE18" i="13"/>
  <c r="BD18" i="13"/>
  <c r="BB18" i="13"/>
  <c r="BA18" i="13"/>
  <c r="AX18" i="13"/>
  <c r="AV18" i="13"/>
  <c r="AT18" i="13"/>
  <c r="AS18" i="13"/>
  <c r="AR18" i="13"/>
  <c r="AQ18" i="13"/>
  <c r="AO18" i="13"/>
  <c r="AM18" i="13"/>
  <c r="AL18" i="13"/>
  <c r="AK18" i="13"/>
  <c r="AJ18" i="13"/>
  <c r="AI18" i="13"/>
  <c r="AG18" i="13"/>
  <c r="AE18" i="13"/>
  <c r="AD18" i="13"/>
  <c r="AC18" i="13"/>
  <c r="AB18" i="13"/>
  <c r="AA18" i="13"/>
  <c r="Y18" i="13"/>
  <c r="W18" i="13"/>
  <c r="V18" i="13"/>
  <c r="U18" i="13"/>
  <c r="T18" i="13"/>
  <c r="S18" i="13"/>
  <c r="Q18" i="13"/>
  <c r="O18" i="13"/>
  <c r="N18" i="13"/>
  <c r="M18" i="13"/>
  <c r="L18" i="13"/>
  <c r="K18" i="13"/>
  <c r="I18" i="13"/>
  <c r="G18" i="13"/>
  <c r="F18" i="13"/>
  <c r="E18" i="13"/>
  <c r="D18" i="13"/>
  <c r="C18" i="13"/>
  <c r="CC18" i="13"/>
  <c r="AP16" i="13"/>
  <c r="CC16" i="13"/>
  <c r="CC14" i="13"/>
  <c r="BU14" i="13"/>
  <c r="BM14" i="13"/>
  <c r="BE14" i="13"/>
  <c r="AW14" i="13"/>
  <c r="AO14" i="13"/>
  <c r="AG14" i="13"/>
  <c r="Y14" i="13"/>
  <c r="Q14" i="13"/>
  <c r="I14" i="13"/>
  <c r="C15" i="13"/>
  <c r="CB12" i="13"/>
  <c r="BT12" i="13"/>
  <c r="AF12" i="13"/>
  <c r="P12" i="13"/>
  <c r="H12" i="13"/>
  <c r="CI12" i="13"/>
  <c r="CI10" i="13"/>
  <c r="CG10" i="13"/>
  <c r="CF10" i="13"/>
  <c r="CE10" i="13"/>
  <c r="CD10" i="13"/>
  <c r="CC10" i="13"/>
  <c r="CB10" i="13"/>
  <c r="CA10" i="13"/>
  <c r="BZ10" i="13"/>
  <c r="BY10" i="13"/>
  <c r="BX10" i="13"/>
  <c r="BW10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33" i="3"/>
  <c r="CC32" i="3"/>
  <c r="BW32" i="3"/>
  <c r="BR32" i="3"/>
  <c r="BL32" i="3"/>
  <c r="BG32" i="3"/>
  <c r="BB32" i="3"/>
  <c r="AV32" i="3"/>
  <c r="AQ32" i="3"/>
  <c r="AL32" i="3"/>
  <c r="AF32" i="3"/>
  <c r="AA32" i="3"/>
  <c r="V32" i="3"/>
  <c r="P32" i="3"/>
  <c r="K32" i="3"/>
  <c r="F32" i="3"/>
  <c r="CG32" i="3"/>
  <c r="C31" i="3"/>
  <c r="BD30" i="3"/>
  <c r="X30" i="3"/>
  <c r="CI30" i="3"/>
  <c r="CI28" i="3"/>
  <c r="CC28" i="3"/>
  <c r="BY28" i="3"/>
  <c r="BX28" i="3"/>
  <c r="BR28" i="3"/>
  <c r="BQ28" i="3"/>
  <c r="BK28" i="3"/>
  <c r="BJ28" i="3"/>
  <c r="BE28" i="3"/>
  <c r="BC28" i="3"/>
  <c r="AZ28" i="3"/>
  <c r="AW28" i="3"/>
  <c r="AS28" i="3"/>
  <c r="AR28" i="3"/>
  <c r="AL28" i="3"/>
  <c r="AK28" i="3"/>
  <c r="AE28" i="3"/>
  <c r="AD28" i="3"/>
  <c r="Y28" i="3"/>
  <c r="W28" i="3"/>
  <c r="T28" i="3"/>
  <c r="Q28" i="3"/>
  <c r="M28" i="3"/>
  <c r="L28" i="3"/>
  <c r="F28" i="3"/>
  <c r="E28" i="3"/>
  <c r="CE28" i="3"/>
  <c r="V41" i="12"/>
  <c r="T41" i="12"/>
  <c r="R41" i="12"/>
  <c r="N41" i="12"/>
  <c r="K41" i="12"/>
  <c r="I41" i="12"/>
  <c r="G41" i="12"/>
  <c r="F41" i="12"/>
  <c r="E41" i="12"/>
  <c r="D41" i="12"/>
  <c r="T40" i="12"/>
  <c r="R40" i="12"/>
  <c r="K40" i="12"/>
  <c r="I40" i="12"/>
  <c r="G40" i="12"/>
  <c r="F40" i="12"/>
  <c r="E40" i="12"/>
  <c r="D40" i="12"/>
  <c r="V39" i="12"/>
  <c r="T39" i="12"/>
  <c r="R39" i="12"/>
  <c r="N39" i="12"/>
  <c r="K39" i="12"/>
  <c r="I39" i="12"/>
  <c r="G39" i="12"/>
  <c r="F39" i="12"/>
  <c r="E39" i="12"/>
  <c r="D39" i="12"/>
  <c r="T38" i="12"/>
  <c r="R38" i="12"/>
  <c r="K38" i="12"/>
  <c r="I38" i="12"/>
  <c r="G38" i="12"/>
  <c r="F38" i="12"/>
  <c r="E38" i="12"/>
  <c r="D38" i="12"/>
  <c r="V37" i="12"/>
  <c r="T37" i="12"/>
  <c r="R37" i="12"/>
  <c r="N37" i="12"/>
  <c r="K37" i="12"/>
  <c r="I37" i="12"/>
  <c r="G37" i="12"/>
  <c r="F37" i="12"/>
  <c r="E37" i="12"/>
  <c r="D37" i="12"/>
  <c r="T36" i="12"/>
  <c r="R36" i="12"/>
  <c r="K36" i="12"/>
  <c r="I36" i="12"/>
  <c r="G36" i="12"/>
  <c r="F36" i="12"/>
  <c r="E36" i="12"/>
  <c r="D36" i="12"/>
  <c r="V35" i="12"/>
  <c r="T35" i="12"/>
  <c r="R35" i="12"/>
  <c r="N35" i="12"/>
  <c r="K35" i="12"/>
  <c r="I35" i="12"/>
  <c r="G35" i="12"/>
  <c r="F35" i="12"/>
  <c r="E35" i="12"/>
  <c r="D35" i="12"/>
  <c r="T34" i="12"/>
  <c r="R34" i="12"/>
  <c r="K34" i="12"/>
  <c r="I34" i="12"/>
  <c r="G34" i="12"/>
  <c r="F34" i="12"/>
  <c r="E34" i="12"/>
  <c r="D34" i="12"/>
  <c r="V33" i="12"/>
  <c r="T33" i="12"/>
  <c r="R33" i="12"/>
  <c r="N33" i="12"/>
  <c r="K33" i="12"/>
  <c r="I33" i="12"/>
  <c r="G33" i="12"/>
  <c r="F33" i="12"/>
  <c r="E33" i="12"/>
  <c r="D33" i="12"/>
  <c r="T32" i="12"/>
  <c r="R32" i="12"/>
  <c r="K32" i="12"/>
  <c r="I32" i="12"/>
  <c r="G32" i="12"/>
  <c r="F32" i="12"/>
  <c r="E32" i="12"/>
  <c r="D32" i="12"/>
  <c r="V31" i="12"/>
  <c r="T31" i="12"/>
  <c r="R31" i="12"/>
  <c r="N31" i="12"/>
  <c r="K31" i="12"/>
  <c r="I31" i="12"/>
  <c r="G31" i="12"/>
  <c r="F31" i="12"/>
  <c r="E31" i="12"/>
  <c r="D31" i="12"/>
  <c r="T30" i="12"/>
  <c r="R30" i="12"/>
  <c r="K30" i="12"/>
  <c r="I30" i="12"/>
  <c r="G30" i="12"/>
  <c r="F30" i="12"/>
  <c r="E30" i="12"/>
  <c r="D30" i="12"/>
  <c r="V29" i="12"/>
  <c r="T29" i="12"/>
  <c r="R29" i="12"/>
  <c r="N29" i="12"/>
  <c r="K29" i="12"/>
  <c r="I29" i="12"/>
  <c r="G29" i="12"/>
  <c r="F29" i="12"/>
  <c r="E29" i="12"/>
  <c r="D29" i="12"/>
  <c r="T28" i="12"/>
  <c r="R28" i="12"/>
  <c r="K28" i="12"/>
  <c r="I28" i="12"/>
  <c r="G28" i="12"/>
  <c r="F28" i="12"/>
  <c r="E28" i="12"/>
  <c r="D28" i="12"/>
  <c r="V27" i="12"/>
  <c r="T27" i="12"/>
  <c r="R27" i="12"/>
  <c r="N27" i="12"/>
  <c r="K27" i="12"/>
  <c r="I27" i="12"/>
  <c r="G27" i="12"/>
  <c r="F27" i="12"/>
  <c r="E27" i="12"/>
  <c r="D27" i="12"/>
  <c r="T26" i="12"/>
  <c r="R26" i="12"/>
  <c r="K26" i="12"/>
  <c r="I26" i="12"/>
  <c r="G26" i="12"/>
  <c r="F26" i="12"/>
  <c r="E26" i="12"/>
  <c r="D26" i="12"/>
  <c r="V25" i="12"/>
  <c r="T25" i="12"/>
  <c r="R25" i="12"/>
  <c r="N25" i="12"/>
  <c r="K25" i="12"/>
  <c r="I25" i="12"/>
  <c r="G25" i="12"/>
  <c r="F25" i="12"/>
  <c r="E25" i="12"/>
  <c r="D25" i="12"/>
  <c r="T24" i="12"/>
  <c r="R24" i="12"/>
  <c r="K24" i="12"/>
  <c r="I24" i="12"/>
  <c r="G24" i="12"/>
  <c r="F24" i="12"/>
  <c r="E24" i="12"/>
  <c r="D24" i="12"/>
  <c r="V23" i="12"/>
  <c r="T23" i="12"/>
  <c r="R23" i="12"/>
  <c r="N23" i="12"/>
  <c r="K23" i="12"/>
  <c r="I23" i="12"/>
  <c r="G23" i="12"/>
  <c r="F23" i="12"/>
  <c r="E23" i="12"/>
  <c r="D23" i="12"/>
  <c r="T22" i="12"/>
  <c r="R22" i="12"/>
  <c r="K22" i="12"/>
  <c r="I22" i="12"/>
  <c r="G22" i="12"/>
  <c r="F22" i="12"/>
  <c r="E22" i="12"/>
  <c r="D22" i="12"/>
  <c r="V21" i="12"/>
  <c r="T21" i="12"/>
  <c r="R21" i="12"/>
  <c r="N21" i="12"/>
  <c r="K21" i="12"/>
  <c r="I21" i="12"/>
  <c r="G21" i="12"/>
  <c r="F21" i="12"/>
  <c r="E21" i="12"/>
  <c r="D21" i="12"/>
  <c r="T20" i="12"/>
  <c r="R20" i="12"/>
  <c r="K20" i="12"/>
  <c r="I20" i="12"/>
  <c r="G20" i="12"/>
  <c r="F20" i="12"/>
  <c r="E20" i="12"/>
  <c r="D20" i="12"/>
  <c r="V19" i="12"/>
  <c r="T19" i="12"/>
  <c r="R19" i="12"/>
  <c r="N19" i="12"/>
  <c r="K19" i="12"/>
  <c r="I19" i="12"/>
  <c r="G19" i="12"/>
  <c r="F19" i="12"/>
  <c r="E19" i="12"/>
  <c r="D19" i="12"/>
  <c r="T18" i="12"/>
  <c r="R18" i="12"/>
  <c r="K18" i="12"/>
  <c r="I18" i="12"/>
  <c r="G18" i="12"/>
  <c r="F18" i="12"/>
  <c r="E18" i="12"/>
  <c r="D18" i="12"/>
  <c r="V17" i="12"/>
  <c r="T17" i="12"/>
  <c r="R17" i="12"/>
  <c r="N17" i="12"/>
  <c r="K17" i="12"/>
  <c r="I17" i="12"/>
  <c r="G17" i="12"/>
  <c r="F17" i="12"/>
  <c r="E17" i="12"/>
  <c r="D17" i="12"/>
  <c r="T16" i="12"/>
  <c r="R16" i="12"/>
  <c r="K16" i="12"/>
  <c r="I16" i="12"/>
  <c r="G16" i="12"/>
  <c r="F16" i="12"/>
  <c r="E16" i="12"/>
  <c r="D16" i="12"/>
  <c r="V15" i="12"/>
  <c r="T15" i="12"/>
  <c r="R15" i="12"/>
  <c r="N15" i="12"/>
  <c r="K15" i="12"/>
  <c r="I15" i="12"/>
  <c r="G15" i="12"/>
  <c r="F15" i="12"/>
  <c r="E15" i="12"/>
  <c r="D15" i="12"/>
  <c r="T14" i="12"/>
  <c r="R14" i="12"/>
  <c r="K14" i="12"/>
  <c r="I14" i="12"/>
  <c r="G14" i="12"/>
  <c r="F14" i="12"/>
  <c r="E14" i="12"/>
  <c r="D14" i="12"/>
  <c r="V13" i="12"/>
  <c r="T13" i="12"/>
  <c r="R13" i="12"/>
  <c r="N13" i="12"/>
  <c r="K13" i="12"/>
  <c r="I13" i="12"/>
  <c r="G13" i="12"/>
  <c r="F13" i="12"/>
  <c r="D13" i="12"/>
  <c r="T12" i="12"/>
  <c r="R12" i="12"/>
  <c r="K12" i="12"/>
  <c r="I12" i="12"/>
  <c r="G12" i="12"/>
  <c r="F12" i="12"/>
  <c r="E12" i="12"/>
  <c r="D12" i="12"/>
  <c r="V11" i="12"/>
  <c r="T11" i="12"/>
  <c r="R11" i="12"/>
  <c r="N11" i="12"/>
  <c r="K11" i="12"/>
  <c r="I11" i="12"/>
  <c r="G11" i="12"/>
  <c r="F11" i="12"/>
  <c r="D11" i="12"/>
  <c r="T10" i="12"/>
  <c r="R10" i="12"/>
  <c r="K10" i="12"/>
  <c r="I10" i="12"/>
  <c r="G10" i="12"/>
  <c r="F10" i="12"/>
  <c r="E10" i="12"/>
  <c r="D10" i="12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1" i="10"/>
  <c r="H10" i="10"/>
  <c r="H9" i="10"/>
  <c r="H8" i="10"/>
  <c r="H7" i="10"/>
  <c r="H6" i="10"/>
  <c r="E11" i="11"/>
  <c r="E13" i="11"/>
  <c r="C11" i="10"/>
  <c r="C142" i="10"/>
  <c r="C22" i="10"/>
  <c r="C173" i="10"/>
  <c r="C157" i="10"/>
  <c r="C141" i="10"/>
  <c r="C125" i="10"/>
  <c r="C109" i="10"/>
  <c r="C93" i="10"/>
  <c r="C77" i="10"/>
  <c r="C61" i="10"/>
  <c r="C45" i="10"/>
  <c r="C29" i="10"/>
  <c r="C16" i="10"/>
  <c r="C155" i="10"/>
  <c r="C99" i="10"/>
  <c r="C35" i="10"/>
  <c r="C110" i="10"/>
  <c r="C34" i="10"/>
  <c r="C9" i="10"/>
  <c r="C139" i="10"/>
  <c r="C95" i="10"/>
  <c r="C39" i="10"/>
  <c r="C176" i="10"/>
  <c r="C160" i="10"/>
  <c r="C144" i="10"/>
  <c r="C128" i="10"/>
  <c r="C112" i="10"/>
  <c r="C96" i="10"/>
  <c r="C80" i="10"/>
  <c r="C64" i="10"/>
  <c r="C48" i="10"/>
  <c r="C32" i="10"/>
  <c r="C15" i="10"/>
  <c r="C135" i="10"/>
  <c r="C67" i="10"/>
  <c r="C102" i="10"/>
  <c r="C26" i="10"/>
  <c r="C63" i="10"/>
  <c r="C106" i="10"/>
  <c r="C12" i="10"/>
  <c r="C174" i="10"/>
  <c r="C158" i="10"/>
  <c r="C126" i="10"/>
  <c r="C86" i="10"/>
  <c r="C181" i="10"/>
  <c r="C133" i="10"/>
  <c r="C101" i="10"/>
  <c r="C53" i="10"/>
  <c r="C21" i="10"/>
  <c r="C75" i="10"/>
  <c r="C10" i="10"/>
  <c r="C71" i="10"/>
  <c r="C152" i="10"/>
  <c r="C120" i="10"/>
  <c r="C56" i="10"/>
  <c r="C24" i="10"/>
  <c r="C62" i="10"/>
  <c r="C182" i="10"/>
  <c r="C7" i="10"/>
  <c r="C94" i="10"/>
  <c r="C185" i="10"/>
  <c r="C169" i="10"/>
  <c r="C153" i="10"/>
  <c r="C137" i="10"/>
  <c r="C121" i="10"/>
  <c r="C105" i="10"/>
  <c r="C89" i="10"/>
  <c r="C73" i="10"/>
  <c r="C57" i="10"/>
  <c r="C41" i="10"/>
  <c r="C25" i="10"/>
  <c r="C6" i="10"/>
  <c r="C143" i="10"/>
  <c r="C83" i="10"/>
  <c r="C13" i="10"/>
  <c r="C90" i="10"/>
  <c r="C18" i="10"/>
  <c r="C179" i="10"/>
  <c r="C127" i="10"/>
  <c r="C79" i="10"/>
  <c r="C19" i="10"/>
  <c r="C172" i="10"/>
  <c r="C156" i="10"/>
  <c r="C140" i="10"/>
  <c r="C124" i="10"/>
  <c r="C108" i="10"/>
  <c r="C92" i="10"/>
  <c r="C76" i="10"/>
  <c r="C60" i="10"/>
  <c r="C44" i="10"/>
  <c r="C28" i="10"/>
  <c r="C171" i="10"/>
  <c r="C123" i="10"/>
  <c r="C47" i="10"/>
  <c r="C82" i="10"/>
  <c r="C175" i="10"/>
  <c r="C43" i="10"/>
  <c r="C78" i="10"/>
  <c r="C8" i="10"/>
  <c r="C170" i="10"/>
  <c r="C154" i="10"/>
  <c r="C122" i="10"/>
  <c r="C66" i="10"/>
  <c r="C70" i="10"/>
  <c r="C149" i="10"/>
  <c r="C117" i="10"/>
  <c r="C69" i="10"/>
  <c r="C37" i="10"/>
  <c r="C131" i="10"/>
  <c r="C74" i="10"/>
  <c r="C167" i="10"/>
  <c r="C168" i="10"/>
  <c r="C136" i="10"/>
  <c r="C88" i="10"/>
  <c r="C40" i="10"/>
  <c r="C107" i="10"/>
  <c r="C119" i="10"/>
  <c r="C146" i="10"/>
  <c r="C59" i="10"/>
  <c r="C165" i="10"/>
  <c r="C85" i="10"/>
  <c r="C183" i="10"/>
  <c r="C150" i="10"/>
  <c r="C184" i="10"/>
  <c r="C72" i="10"/>
  <c r="C31" i="10"/>
  <c r="C58" i="10"/>
  <c r="C114" i="10"/>
  <c r="C23" i="10"/>
  <c r="C50" i="10"/>
  <c r="C177" i="10"/>
  <c r="C161" i="10"/>
  <c r="C145" i="10"/>
  <c r="C129" i="10"/>
  <c r="C113" i="10"/>
  <c r="C97" i="10"/>
  <c r="C81" i="10"/>
  <c r="C65" i="10"/>
  <c r="C49" i="10"/>
  <c r="C33" i="10"/>
  <c r="C17" i="10"/>
  <c r="C163" i="10"/>
  <c r="C115" i="10"/>
  <c r="C55" i="10"/>
  <c r="C118" i="10"/>
  <c r="C54" i="10"/>
  <c r="C14" i="10"/>
  <c r="C151" i="10"/>
  <c r="C103" i="10"/>
  <c r="C51" i="10"/>
  <c r="C180" i="10"/>
  <c r="C164" i="10"/>
  <c r="C148" i="10"/>
  <c r="C132" i="10"/>
  <c r="C116" i="10"/>
  <c r="C100" i="10"/>
  <c r="C84" i="10"/>
  <c r="C68" i="10"/>
  <c r="C52" i="10"/>
  <c r="C36" i="10"/>
  <c r="C20" i="10"/>
  <c r="C147" i="10"/>
  <c r="C91" i="10"/>
  <c r="C130" i="10"/>
  <c r="C46" i="10"/>
  <c r="C87" i="10"/>
  <c r="C138" i="10"/>
  <c r="C38" i="10"/>
  <c r="C178" i="10"/>
  <c r="C162" i="10"/>
  <c r="C134" i="10"/>
  <c r="C98" i="10"/>
  <c r="C30" i="10"/>
  <c r="C111" i="10"/>
  <c r="C104" i="10"/>
  <c r="C159" i="10"/>
  <c r="C27" i="10"/>
  <c r="C166" i="10"/>
  <c r="C42" i="10"/>
  <c r="D12" i="11" l="1"/>
  <c r="N28" i="3"/>
  <c r="AB28" i="3"/>
  <c r="AM28" i="3"/>
  <c r="BA28" i="3"/>
  <c r="BM28" i="3"/>
  <c r="BZ28" i="3"/>
  <c r="H30" i="3"/>
  <c r="BT30" i="3"/>
  <c r="H32" i="3"/>
  <c r="S32" i="3"/>
  <c r="AD32" i="3"/>
  <c r="AN32" i="3"/>
  <c r="AY32" i="3"/>
  <c r="BJ32" i="3"/>
  <c r="BT32" i="3"/>
  <c r="CH32" i="3"/>
  <c r="D28" i="3"/>
  <c r="O28" i="3"/>
  <c r="AC28" i="3"/>
  <c r="AO28" i="3"/>
  <c r="BB28" i="3"/>
  <c r="BP28" i="3"/>
  <c r="CA28" i="3"/>
  <c r="P30" i="3"/>
  <c r="CB30" i="3"/>
  <c r="I32" i="3"/>
  <c r="T32" i="3"/>
  <c r="AE32" i="3"/>
  <c r="AO32" i="3"/>
  <c r="AZ32" i="3"/>
  <c r="BK32" i="3"/>
  <c r="BU32" i="3"/>
  <c r="CI32" i="3"/>
  <c r="CF28" i="3"/>
  <c r="AF30" i="3"/>
  <c r="L32" i="3"/>
  <c r="W32" i="3"/>
  <c r="AG32" i="3"/>
  <c r="AR32" i="3"/>
  <c r="BC32" i="3"/>
  <c r="BM32" i="3"/>
  <c r="BZ32" i="3"/>
  <c r="G28" i="3"/>
  <c r="U28" i="3"/>
  <c r="AG28" i="3"/>
  <c r="AT28" i="3"/>
  <c r="BH28" i="3"/>
  <c r="BS28" i="3"/>
  <c r="CG28" i="3"/>
  <c r="AN30" i="3"/>
  <c r="C32" i="3"/>
  <c r="N32" i="3"/>
  <c r="X32" i="3"/>
  <c r="AI32" i="3"/>
  <c r="AT32" i="3"/>
  <c r="BD32" i="3"/>
  <c r="BO32" i="3"/>
  <c r="CA32" i="3"/>
  <c r="I28" i="3"/>
  <c r="V28" i="3"/>
  <c r="AJ28" i="3"/>
  <c r="AU28" i="3"/>
  <c r="BI28" i="3"/>
  <c r="BU28" i="3"/>
  <c r="CH28" i="3"/>
  <c r="AV30" i="3"/>
  <c r="D32" i="3"/>
  <c r="O32" i="3"/>
  <c r="Y32" i="3"/>
  <c r="AJ32" i="3"/>
  <c r="AU32" i="3"/>
  <c r="BE32" i="3"/>
  <c r="BP32" i="3"/>
  <c r="CB32" i="3"/>
  <c r="BL30" i="3"/>
  <c r="G32" i="3"/>
  <c r="Q32" i="3"/>
  <c r="AB32" i="3"/>
  <c r="AM32" i="3"/>
  <c r="AW32" i="3"/>
  <c r="BH32" i="3"/>
  <c r="BS32" i="3"/>
  <c r="CE32" i="3"/>
  <c r="D23" i="7"/>
  <c r="D15" i="9"/>
  <c r="D24" i="7"/>
  <c r="D16" i="9"/>
  <c r="D31" i="7"/>
  <c r="D23" i="9"/>
  <c r="D32" i="7"/>
  <c r="D24" i="9"/>
  <c r="D39" i="7"/>
  <c r="D31" i="9"/>
  <c r="D40" i="7"/>
  <c r="D32" i="9"/>
  <c r="D39" i="9"/>
  <c r="D47" i="7"/>
  <c r="D48" i="7"/>
  <c r="D40" i="9"/>
  <c r="D25" i="7"/>
  <c r="D17" i="9"/>
  <c r="D18" i="9"/>
  <c r="D26" i="7"/>
  <c r="D33" i="7"/>
  <c r="D25" i="9"/>
  <c r="D26" i="9"/>
  <c r="D34" i="7"/>
  <c r="D41" i="7"/>
  <c r="D33" i="9"/>
  <c r="D34" i="9"/>
  <c r="D42" i="7"/>
  <c r="D19" i="9"/>
  <c r="D27" i="7"/>
  <c r="D20" i="9"/>
  <c r="D28" i="7"/>
  <c r="D27" i="9"/>
  <c r="D35" i="7"/>
  <c r="D28" i="9"/>
  <c r="D36" i="7"/>
  <c r="D35" i="9"/>
  <c r="D43" i="7"/>
  <c r="D36" i="9"/>
  <c r="D44" i="7"/>
  <c r="D29" i="7"/>
  <c r="D21" i="9"/>
  <c r="D30" i="7"/>
  <c r="D22" i="9"/>
  <c r="D37" i="7"/>
  <c r="D29" i="9"/>
  <c r="D38" i="7"/>
  <c r="D30" i="9"/>
  <c r="D45" i="7"/>
  <c r="D37" i="9"/>
  <c r="D46" i="7"/>
  <c r="D38" i="9"/>
  <c r="D11" i="9"/>
  <c r="D19" i="7"/>
  <c r="D12" i="9"/>
  <c r="D20" i="7"/>
  <c r="D13" i="9"/>
  <c r="D21" i="7"/>
  <c r="D14" i="9"/>
  <c r="D22" i="7"/>
  <c r="X12" i="13"/>
  <c r="AN12" i="13"/>
  <c r="AV12" i="13"/>
  <c r="BD12" i="13"/>
  <c r="BN16" i="13"/>
  <c r="I12" i="13"/>
  <c r="Q12" i="13"/>
  <c r="Y12" i="13"/>
  <c r="AG12" i="13"/>
  <c r="AO12" i="13"/>
  <c r="AW12" i="13"/>
  <c r="BE12" i="13"/>
  <c r="BM12" i="13"/>
  <c r="BU12" i="13"/>
  <c r="CC12" i="13"/>
  <c r="J14" i="13"/>
  <c r="R14" i="13"/>
  <c r="Z14" i="13"/>
  <c r="AH14" i="13"/>
  <c r="AP14" i="13"/>
  <c r="AX14" i="13"/>
  <c r="BF14" i="13"/>
  <c r="BN14" i="13"/>
  <c r="BV14" i="13"/>
  <c r="CD14" i="13"/>
  <c r="C16" i="13"/>
  <c r="K16" i="13"/>
  <c r="S16" i="13"/>
  <c r="AA16" i="13"/>
  <c r="AI16" i="13"/>
  <c r="AQ16" i="13"/>
  <c r="AY16" i="13"/>
  <c r="BG16" i="13"/>
  <c r="BO16" i="13"/>
  <c r="BW16" i="13"/>
  <c r="CE16" i="13"/>
  <c r="H22" i="13"/>
  <c r="S22" i="13"/>
  <c r="AD22" i="13"/>
  <c r="AN22" i="13"/>
  <c r="AY22" i="13"/>
  <c r="BJ22" i="13"/>
  <c r="BW22" i="13"/>
  <c r="CI22" i="13"/>
  <c r="BI40" i="13"/>
  <c r="AX16" i="13"/>
  <c r="J12" i="13"/>
  <c r="R12" i="13"/>
  <c r="Z12" i="13"/>
  <c r="AH12" i="13"/>
  <c r="AP12" i="13"/>
  <c r="AX12" i="13"/>
  <c r="BF12" i="13"/>
  <c r="BN12" i="13"/>
  <c r="BV12" i="13"/>
  <c r="CD12" i="13"/>
  <c r="C14" i="13"/>
  <c r="K14" i="13"/>
  <c r="S14" i="13"/>
  <c r="AA14" i="13"/>
  <c r="AI14" i="13"/>
  <c r="AQ14" i="13"/>
  <c r="AY14" i="13"/>
  <c r="BG14" i="13"/>
  <c r="BO14" i="13"/>
  <c r="BW14" i="13"/>
  <c r="CE14" i="13"/>
  <c r="D16" i="13"/>
  <c r="L16" i="13"/>
  <c r="T16" i="13"/>
  <c r="AB16" i="13"/>
  <c r="AJ16" i="13"/>
  <c r="AR16" i="13"/>
  <c r="AZ16" i="13"/>
  <c r="BH16" i="13"/>
  <c r="BP16" i="13"/>
  <c r="BX16" i="13"/>
  <c r="CF16" i="13"/>
  <c r="J22" i="13"/>
  <c r="T22" i="13"/>
  <c r="AE22" i="13"/>
  <c r="AP22" i="13"/>
  <c r="AZ22" i="13"/>
  <c r="BK22" i="13"/>
  <c r="BX22" i="13"/>
  <c r="C23" i="13"/>
  <c r="Z16" i="13"/>
  <c r="CD16" i="13"/>
  <c r="C12" i="13"/>
  <c r="K12" i="13"/>
  <c r="S12" i="13"/>
  <c r="AA12" i="13"/>
  <c r="AI12" i="13"/>
  <c r="AQ12" i="13"/>
  <c r="AY12" i="13"/>
  <c r="BG12" i="13"/>
  <c r="BO12" i="13"/>
  <c r="BW12" i="13"/>
  <c r="CE12" i="13"/>
  <c r="D14" i="13"/>
  <c r="L14" i="13"/>
  <c r="T14" i="13"/>
  <c r="AB14" i="13"/>
  <c r="AJ14" i="13"/>
  <c r="AR14" i="13"/>
  <c r="AZ14" i="13"/>
  <c r="BH14" i="13"/>
  <c r="BP14" i="13"/>
  <c r="BX14" i="13"/>
  <c r="CF14" i="13"/>
  <c r="E16" i="13"/>
  <c r="M16" i="13"/>
  <c r="U16" i="13"/>
  <c r="AC16" i="13"/>
  <c r="AK16" i="13"/>
  <c r="AS16" i="13"/>
  <c r="BA16" i="13"/>
  <c r="BI16" i="13"/>
  <c r="BQ16" i="13"/>
  <c r="BY16" i="13"/>
  <c r="CG16" i="13"/>
  <c r="C21" i="13"/>
  <c r="CB20" i="13"/>
  <c r="BT20" i="13"/>
  <c r="BL20" i="13"/>
  <c r="BD20" i="13"/>
  <c r="AV20" i="13"/>
  <c r="AN20" i="13"/>
  <c r="AF20" i="13"/>
  <c r="X20" i="13"/>
  <c r="P20" i="13"/>
  <c r="H20" i="13"/>
  <c r="CF20" i="13"/>
  <c r="BX20" i="13"/>
  <c r="BP20" i="13"/>
  <c r="BH20" i="13"/>
  <c r="AZ20" i="13"/>
  <c r="AR20" i="13"/>
  <c r="AJ20" i="13"/>
  <c r="AB20" i="13"/>
  <c r="T20" i="13"/>
  <c r="L20" i="13"/>
  <c r="D20" i="13"/>
  <c r="M20" i="13"/>
  <c r="W20" i="13"/>
  <c r="AH20" i="13"/>
  <c r="AS20" i="13"/>
  <c r="BC20" i="13"/>
  <c r="BN20" i="13"/>
  <c r="BY20" i="13"/>
  <c r="CI20" i="13"/>
  <c r="K22" i="13"/>
  <c r="V22" i="13"/>
  <c r="AF22" i="13"/>
  <c r="AQ22" i="13"/>
  <c r="BB22" i="13"/>
  <c r="BL22" i="13"/>
  <c r="AH40" i="13"/>
  <c r="R16" i="13"/>
  <c r="BV16" i="13"/>
  <c r="D12" i="13"/>
  <c r="L12" i="13"/>
  <c r="T12" i="13"/>
  <c r="AB12" i="13"/>
  <c r="AJ12" i="13"/>
  <c r="AR12" i="13"/>
  <c r="AZ12" i="13"/>
  <c r="BH12" i="13"/>
  <c r="BP12" i="13"/>
  <c r="BX12" i="13"/>
  <c r="CF12" i="13"/>
  <c r="E14" i="13"/>
  <c r="M14" i="13"/>
  <c r="U14" i="13"/>
  <c r="AC14" i="13"/>
  <c r="AK14" i="13"/>
  <c r="AS14" i="13"/>
  <c r="BA14" i="13"/>
  <c r="BI14" i="13"/>
  <c r="BQ14" i="13"/>
  <c r="BY14" i="13"/>
  <c r="CG14" i="13"/>
  <c r="F16" i="13"/>
  <c r="N16" i="13"/>
  <c r="V16" i="13"/>
  <c r="AD16" i="13"/>
  <c r="AL16" i="13"/>
  <c r="AT16" i="13"/>
  <c r="BB16" i="13"/>
  <c r="BJ16" i="13"/>
  <c r="BR16" i="13"/>
  <c r="BZ16" i="13"/>
  <c r="CH16" i="13"/>
  <c r="CD22" i="13"/>
  <c r="BV22" i="13"/>
  <c r="BN22" i="13"/>
  <c r="CC22" i="13"/>
  <c r="BU22" i="13"/>
  <c r="BM22" i="13"/>
  <c r="BE22" i="13"/>
  <c r="AW22" i="13"/>
  <c r="AO22" i="13"/>
  <c r="AG22" i="13"/>
  <c r="Y22" i="13"/>
  <c r="Q22" i="13"/>
  <c r="I22" i="13"/>
  <c r="CG22" i="13"/>
  <c r="BY22" i="13"/>
  <c r="BQ22" i="13"/>
  <c r="BI22" i="13"/>
  <c r="BA22" i="13"/>
  <c r="AS22" i="13"/>
  <c r="AK22" i="13"/>
  <c r="AC22" i="13"/>
  <c r="U22" i="13"/>
  <c r="M22" i="13"/>
  <c r="E22" i="13"/>
  <c r="L22" i="13"/>
  <c r="W22" i="13"/>
  <c r="AH22" i="13"/>
  <c r="AR22" i="13"/>
  <c r="BC22" i="13"/>
  <c r="BO22" i="13"/>
  <c r="CA22" i="13"/>
  <c r="CF40" i="13"/>
  <c r="BX40" i="13"/>
  <c r="BP40" i="13"/>
  <c r="BH40" i="13"/>
  <c r="AZ40" i="13"/>
  <c r="AR40" i="13"/>
  <c r="AJ40" i="13"/>
  <c r="AB40" i="13"/>
  <c r="T40" i="13"/>
  <c r="L40" i="13"/>
  <c r="D40" i="13"/>
  <c r="CE40" i="13"/>
  <c r="BW40" i="13"/>
  <c r="BO40" i="13"/>
  <c r="BG40" i="13"/>
  <c r="AY40" i="13"/>
  <c r="AQ40" i="13"/>
  <c r="AI40" i="13"/>
  <c r="AA40" i="13"/>
  <c r="S40" i="13"/>
  <c r="K40" i="13"/>
  <c r="C40" i="13"/>
  <c r="CC40" i="13"/>
  <c r="BU40" i="13"/>
  <c r="BM40" i="13"/>
  <c r="BE40" i="13"/>
  <c r="AW40" i="13"/>
  <c r="AO40" i="13"/>
  <c r="AG40" i="13"/>
  <c r="Y40" i="13"/>
  <c r="Q40" i="13"/>
  <c r="I40" i="13"/>
  <c r="CG40" i="13"/>
  <c r="BS40" i="13"/>
  <c r="BF40" i="13"/>
  <c r="AT40" i="13"/>
  <c r="AF40" i="13"/>
  <c r="U40" i="13"/>
  <c r="G40" i="13"/>
  <c r="CD40" i="13"/>
  <c r="BR40" i="13"/>
  <c r="BD40" i="13"/>
  <c r="AS40" i="13"/>
  <c r="AE40" i="13"/>
  <c r="R40" i="13"/>
  <c r="F40" i="13"/>
  <c r="CB40" i="13"/>
  <c r="BQ40" i="13"/>
  <c r="BC40" i="13"/>
  <c r="AP40" i="13"/>
  <c r="AD40" i="13"/>
  <c r="P40" i="13"/>
  <c r="E40" i="13"/>
  <c r="BZ40" i="13"/>
  <c r="BL40" i="13"/>
  <c r="BA40" i="13"/>
  <c r="AM40" i="13"/>
  <c r="Z40" i="13"/>
  <c r="N40" i="13"/>
  <c r="C41" i="13"/>
  <c r="BY40" i="13"/>
  <c r="BK40" i="13"/>
  <c r="AX40" i="13"/>
  <c r="AL40" i="13"/>
  <c r="X40" i="13"/>
  <c r="M40" i="13"/>
  <c r="AK40" i="13"/>
  <c r="BT40" i="13"/>
  <c r="AH16" i="13"/>
  <c r="E12" i="13"/>
  <c r="M12" i="13"/>
  <c r="U12" i="13"/>
  <c r="AC12" i="13"/>
  <c r="AK12" i="13"/>
  <c r="AS12" i="13"/>
  <c r="BA12" i="13"/>
  <c r="BI12" i="13"/>
  <c r="BQ12" i="13"/>
  <c r="BY12" i="13"/>
  <c r="CG12" i="13"/>
  <c r="F14" i="13"/>
  <c r="N14" i="13"/>
  <c r="V14" i="13"/>
  <c r="AD14" i="13"/>
  <c r="AL14" i="13"/>
  <c r="AT14" i="13"/>
  <c r="BB14" i="13"/>
  <c r="BJ14" i="13"/>
  <c r="BR14" i="13"/>
  <c r="BZ14" i="13"/>
  <c r="CH14" i="13"/>
  <c r="G16" i="13"/>
  <c r="O16" i="13"/>
  <c r="W16" i="13"/>
  <c r="AE16" i="13"/>
  <c r="AM16" i="13"/>
  <c r="AU16" i="13"/>
  <c r="BC16" i="13"/>
  <c r="BK16" i="13"/>
  <c r="BS16" i="13"/>
  <c r="CA16" i="13"/>
  <c r="CI16" i="13"/>
  <c r="H18" i="13"/>
  <c r="P18" i="13"/>
  <c r="X18" i="13"/>
  <c r="AF18" i="13"/>
  <c r="AN18" i="13"/>
  <c r="AW18" i="13"/>
  <c r="BH18" i="13"/>
  <c r="BR18" i="13"/>
  <c r="E20" i="13"/>
  <c r="O20" i="13"/>
  <c r="Z20" i="13"/>
  <c r="AK20" i="13"/>
  <c r="AU20" i="13"/>
  <c r="BF20" i="13"/>
  <c r="BQ20" i="13"/>
  <c r="CA20" i="13"/>
  <c r="C22" i="13"/>
  <c r="N22" i="13"/>
  <c r="X22" i="13"/>
  <c r="AI22" i="13"/>
  <c r="AT22" i="13"/>
  <c r="BD22" i="13"/>
  <c r="BP22" i="13"/>
  <c r="CB22" i="13"/>
  <c r="CH28" i="13"/>
  <c r="BZ28" i="13"/>
  <c r="BR28" i="13"/>
  <c r="BJ28" i="13"/>
  <c r="BB28" i="13"/>
  <c r="AT28" i="13"/>
  <c r="AL28" i="13"/>
  <c r="AD28" i="13"/>
  <c r="V28" i="13"/>
  <c r="N28" i="13"/>
  <c r="CE28" i="13"/>
  <c r="BW28" i="13"/>
  <c r="BO28" i="13"/>
  <c r="BG28" i="13"/>
  <c r="AY28" i="13"/>
  <c r="AQ28" i="13"/>
  <c r="AI28" i="13"/>
  <c r="AA28" i="13"/>
  <c r="S28" i="13"/>
  <c r="K28" i="13"/>
  <c r="CA28" i="13"/>
  <c r="BP28" i="13"/>
  <c r="BE28" i="13"/>
  <c r="AU28" i="13"/>
  <c r="AJ28" i="13"/>
  <c r="Y28" i="13"/>
  <c r="O28" i="13"/>
  <c r="E28" i="13"/>
  <c r="C29" i="13"/>
  <c r="BY28" i="13"/>
  <c r="BN28" i="13"/>
  <c r="BD28" i="13"/>
  <c r="AS28" i="13"/>
  <c r="AH28" i="13"/>
  <c r="X28" i="13"/>
  <c r="M28" i="13"/>
  <c r="D28" i="13"/>
  <c r="CI28" i="13"/>
  <c r="BX28" i="13"/>
  <c r="BM28" i="13"/>
  <c r="BC28" i="13"/>
  <c r="AR28" i="13"/>
  <c r="AG28" i="13"/>
  <c r="W28" i="13"/>
  <c r="L28" i="13"/>
  <c r="C28" i="13"/>
  <c r="CF28" i="13"/>
  <c r="BU28" i="13"/>
  <c r="BK28" i="13"/>
  <c r="AZ28" i="13"/>
  <c r="AO28" i="13"/>
  <c r="AE28" i="13"/>
  <c r="T28" i="13"/>
  <c r="I28" i="13"/>
  <c r="CD28" i="13"/>
  <c r="BT28" i="13"/>
  <c r="BI28" i="13"/>
  <c r="AX28" i="13"/>
  <c r="AN28" i="13"/>
  <c r="AC28" i="13"/>
  <c r="R28" i="13"/>
  <c r="H28" i="13"/>
  <c r="AB28" i="13"/>
  <c r="BF28" i="13"/>
  <c r="CG28" i="13"/>
  <c r="H40" i="13"/>
  <c r="AN40" i="13"/>
  <c r="BV40" i="13"/>
  <c r="J16" i="13"/>
  <c r="BF16" i="13"/>
  <c r="F12" i="13"/>
  <c r="N12" i="13"/>
  <c r="V12" i="13"/>
  <c r="AD12" i="13"/>
  <c r="AL12" i="13"/>
  <c r="AT12" i="13"/>
  <c r="BB12" i="13"/>
  <c r="BJ12" i="13"/>
  <c r="BR12" i="13"/>
  <c r="BZ12" i="13"/>
  <c r="CH12" i="13"/>
  <c r="G14" i="13"/>
  <c r="O14" i="13"/>
  <c r="W14" i="13"/>
  <c r="AE14" i="13"/>
  <c r="AM14" i="13"/>
  <c r="AU14" i="13"/>
  <c r="BC14" i="13"/>
  <c r="BK14" i="13"/>
  <c r="BS14" i="13"/>
  <c r="CA14" i="13"/>
  <c r="CI14" i="13"/>
  <c r="H16" i="13"/>
  <c r="P16" i="13"/>
  <c r="X16" i="13"/>
  <c r="AF16" i="13"/>
  <c r="AN16" i="13"/>
  <c r="AV16" i="13"/>
  <c r="BD16" i="13"/>
  <c r="BL16" i="13"/>
  <c r="BT16" i="13"/>
  <c r="CB16" i="13"/>
  <c r="C17" i="13"/>
  <c r="D22" i="13"/>
  <c r="O22" i="13"/>
  <c r="Z22" i="13"/>
  <c r="AJ22" i="13"/>
  <c r="AU22" i="13"/>
  <c r="BF22" i="13"/>
  <c r="BR22" i="13"/>
  <c r="CE22" i="13"/>
  <c r="G12" i="13"/>
  <c r="O12" i="13"/>
  <c r="W12" i="13"/>
  <c r="AE12" i="13"/>
  <c r="AM12" i="13"/>
  <c r="AU12" i="13"/>
  <c r="BC12" i="13"/>
  <c r="BK12" i="13"/>
  <c r="BS12" i="13"/>
  <c r="CA12" i="13"/>
  <c r="H14" i="13"/>
  <c r="P14" i="13"/>
  <c r="X14" i="13"/>
  <c r="AF14" i="13"/>
  <c r="AN14" i="13"/>
  <c r="AV14" i="13"/>
  <c r="BD14" i="13"/>
  <c r="BL14" i="13"/>
  <c r="BT14" i="13"/>
  <c r="CB14" i="13"/>
  <c r="I16" i="13"/>
  <c r="Q16" i="13"/>
  <c r="Y16" i="13"/>
  <c r="AG16" i="13"/>
  <c r="AO16" i="13"/>
  <c r="AW16" i="13"/>
  <c r="BE16" i="13"/>
  <c r="BM16" i="13"/>
  <c r="BU16" i="13"/>
  <c r="CI18" i="13"/>
  <c r="CA18" i="13"/>
  <c r="BS18" i="13"/>
  <c r="BK18" i="13"/>
  <c r="BC18" i="13"/>
  <c r="AU18" i="13"/>
  <c r="CE18" i="13"/>
  <c r="BW18" i="13"/>
  <c r="BO18" i="13"/>
  <c r="BG18" i="13"/>
  <c r="AY18" i="13"/>
  <c r="J18" i="13"/>
  <c r="R18" i="13"/>
  <c r="Z18" i="13"/>
  <c r="AH18" i="13"/>
  <c r="AP18" i="13"/>
  <c r="AZ18" i="13"/>
  <c r="BJ18" i="13"/>
  <c r="BU18" i="13"/>
  <c r="CF18" i="13"/>
  <c r="G20" i="13"/>
  <c r="R20" i="13"/>
  <c r="AC20" i="13"/>
  <c r="AM20" i="13"/>
  <c r="AX20" i="13"/>
  <c r="BI20" i="13"/>
  <c r="BS20" i="13"/>
  <c r="CD20" i="13"/>
  <c r="F22" i="13"/>
  <c r="P22" i="13"/>
  <c r="AA22" i="13"/>
  <c r="AL22" i="13"/>
  <c r="AV22" i="13"/>
  <c r="BG22" i="13"/>
  <c r="BS22" i="13"/>
  <c r="CF22" i="13"/>
  <c r="G28" i="13"/>
  <c r="AK28" i="13"/>
  <c r="BL28" i="13"/>
  <c r="O40" i="13"/>
  <c r="AV40" i="13"/>
  <c r="CH40" i="13"/>
  <c r="F24" i="13"/>
  <c r="N24" i="13"/>
  <c r="V24" i="13"/>
  <c r="AD24" i="13"/>
  <c r="AL24" i="13"/>
  <c r="AT24" i="13"/>
  <c r="BB24" i="13"/>
  <c r="BJ24" i="13"/>
  <c r="BR24" i="13"/>
  <c r="BZ24" i="13"/>
  <c r="CH24" i="13"/>
  <c r="G26" i="13"/>
  <c r="O26" i="13"/>
  <c r="W26" i="13"/>
  <c r="AE26" i="13"/>
  <c r="AM26" i="13"/>
  <c r="AU26" i="13"/>
  <c r="BC26" i="13"/>
  <c r="BK26" i="13"/>
  <c r="BS26" i="13"/>
  <c r="CA26" i="13"/>
  <c r="CI26" i="13"/>
  <c r="F30" i="13"/>
  <c r="Q30" i="13"/>
  <c r="AA30" i="13"/>
  <c r="AL30" i="13"/>
  <c r="AW30" i="13"/>
  <c r="BG30" i="13"/>
  <c r="BT30" i="13"/>
  <c r="CE30" i="13"/>
  <c r="J32" i="13"/>
  <c r="V32" i="13"/>
  <c r="AI32" i="13"/>
  <c r="AW32" i="13"/>
  <c r="BH32" i="13"/>
  <c r="BV32" i="13"/>
  <c r="CH32" i="13"/>
  <c r="L34" i="13"/>
  <c r="Z34" i="13"/>
  <c r="AK34" i="13"/>
  <c r="AY34" i="13"/>
  <c r="BK34" i="13"/>
  <c r="H26" i="13"/>
  <c r="P26" i="13"/>
  <c r="X26" i="13"/>
  <c r="AF26" i="13"/>
  <c r="AN26" i="13"/>
  <c r="AV26" i="13"/>
  <c r="BD26" i="13"/>
  <c r="BL26" i="13"/>
  <c r="BT26" i="13"/>
  <c r="CB26" i="13"/>
  <c r="C27" i="13"/>
  <c r="Y32" i="13"/>
  <c r="AJ32" i="13"/>
  <c r="AX32" i="13"/>
  <c r="BJ32" i="13"/>
  <c r="CC34" i="13"/>
  <c r="BU34" i="13"/>
  <c r="BM34" i="13"/>
  <c r="BE34" i="13"/>
  <c r="AW34" i="13"/>
  <c r="AO34" i="13"/>
  <c r="AG34" i="13"/>
  <c r="Y34" i="13"/>
  <c r="Q34" i="13"/>
  <c r="I34" i="13"/>
  <c r="C35" i="13"/>
  <c r="CB34" i="13"/>
  <c r="BT34" i="13"/>
  <c r="BL34" i="13"/>
  <c r="BD34" i="13"/>
  <c r="AV34" i="13"/>
  <c r="AN34" i="13"/>
  <c r="AF34" i="13"/>
  <c r="X34" i="13"/>
  <c r="P34" i="13"/>
  <c r="H34" i="13"/>
  <c r="CH34" i="13"/>
  <c r="BZ34" i="13"/>
  <c r="BR34" i="13"/>
  <c r="BJ34" i="13"/>
  <c r="BB34" i="13"/>
  <c r="AT34" i="13"/>
  <c r="AL34" i="13"/>
  <c r="AD34" i="13"/>
  <c r="V34" i="13"/>
  <c r="N34" i="13"/>
  <c r="F34" i="13"/>
  <c r="M34" i="13"/>
  <c r="AA34" i="13"/>
  <c r="AM34" i="13"/>
  <c r="AZ34" i="13"/>
  <c r="BN34" i="13"/>
  <c r="BY34" i="13"/>
  <c r="J26" i="13"/>
  <c r="R26" i="13"/>
  <c r="Z26" i="13"/>
  <c r="AH26" i="13"/>
  <c r="AP26" i="13"/>
  <c r="AX26" i="13"/>
  <c r="BF26" i="13"/>
  <c r="BN26" i="13"/>
  <c r="BV26" i="13"/>
  <c r="CD26" i="13"/>
  <c r="C33" i="13"/>
  <c r="CB32" i="13"/>
  <c r="BT32" i="13"/>
  <c r="BL32" i="13"/>
  <c r="BD32" i="13"/>
  <c r="AV32" i="13"/>
  <c r="AN32" i="13"/>
  <c r="AF32" i="13"/>
  <c r="X32" i="13"/>
  <c r="P32" i="13"/>
  <c r="H32" i="13"/>
  <c r="CI32" i="13"/>
  <c r="CA32" i="13"/>
  <c r="BS32" i="13"/>
  <c r="BK32" i="13"/>
  <c r="BC32" i="13"/>
  <c r="AU32" i="13"/>
  <c r="AM32" i="13"/>
  <c r="AE32" i="13"/>
  <c r="W32" i="13"/>
  <c r="O32" i="13"/>
  <c r="G32" i="13"/>
  <c r="CG32" i="13"/>
  <c r="BY32" i="13"/>
  <c r="BQ32" i="13"/>
  <c r="BI32" i="13"/>
  <c r="BA32" i="13"/>
  <c r="AS32" i="13"/>
  <c r="AK32" i="13"/>
  <c r="AC32" i="13"/>
  <c r="U32" i="13"/>
  <c r="M32" i="13"/>
  <c r="E32" i="13"/>
  <c r="N32" i="13"/>
  <c r="AA32" i="13"/>
  <c r="AO32" i="13"/>
  <c r="AZ32" i="13"/>
  <c r="BN32" i="13"/>
  <c r="BZ32" i="13"/>
  <c r="D34" i="13"/>
  <c r="R34" i="13"/>
  <c r="AC34" i="13"/>
  <c r="AQ34" i="13"/>
  <c r="BC34" i="13"/>
  <c r="BP34" i="13"/>
  <c r="CD34" i="13"/>
  <c r="J24" i="13"/>
  <c r="R24" i="13"/>
  <c r="Z24" i="13"/>
  <c r="AH24" i="13"/>
  <c r="AP24" i="13"/>
  <c r="AX24" i="13"/>
  <c r="BF24" i="13"/>
  <c r="BN24" i="13"/>
  <c r="BV24" i="13"/>
  <c r="CD24" i="13"/>
  <c r="C26" i="13"/>
  <c r="K26" i="13"/>
  <c r="S26" i="13"/>
  <c r="AA26" i="13"/>
  <c r="AI26" i="13"/>
  <c r="AQ26" i="13"/>
  <c r="AY26" i="13"/>
  <c r="BG26" i="13"/>
  <c r="BO26" i="13"/>
  <c r="BW26" i="13"/>
  <c r="CE26" i="13"/>
  <c r="K30" i="13"/>
  <c r="V30" i="13"/>
  <c r="AG30" i="13"/>
  <c r="AQ30" i="13"/>
  <c r="BB30" i="13"/>
  <c r="BM30" i="13"/>
  <c r="C32" i="13"/>
  <c r="Q32" i="13"/>
  <c r="AB32" i="13"/>
  <c r="AP32" i="13"/>
  <c r="BB32" i="13"/>
  <c r="BO32" i="13"/>
  <c r="CC32" i="13"/>
  <c r="E34" i="13"/>
  <c r="S34" i="13"/>
  <c r="AE34" i="13"/>
  <c r="AR34" i="13"/>
  <c r="BF34" i="13"/>
  <c r="BQ34" i="13"/>
  <c r="CE34" i="13"/>
  <c r="D26" i="13"/>
  <c r="L26" i="13"/>
  <c r="T26" i="13"/>
  <c r="AB26" i="13"/>
  <c r="AJ26" i="13"/>
  <c r="AR26" i="13"/>
  <c r="AZ26" i="13"/>
  <c r="BH26" i="13"/>
  <c r="BP26" i="13"/>
  <c r="BX26" i="13"/>
  <c r="CI30" i="13"/>
  <c r="CA30" i="13"/>
  <c r="BS30" i="13"/>
  <c r="BK30" i="13"/>
  <c r="BC30" i="13"/>
  <c r="AU30" i="13"/>
  <c r="AM30" i="13"/>
  <c r="AE30" i="13"/>
  <c r="W30" i="13"/>
  <c r="O30" i="13"/>
  <c r="G30" i="13"/>
  <c r="CH30" i="13"/>
  <c r="BZ30" i="13"/>
  <c r="BR30" i="13"/>
  <c r="CF30" i="13"/>
  <c r="BX30" i="13"/>
  <c r="BP30" i="13"/>
  <c r="BH30" i="13"/>
  <c r="AZ30" i="13"/>
  <c r="AR30" i="13"/>
  <c r="AJ30" i="13"/>
  <c r="AB30" i="13"/>
  <c r="T30" i="13"/>
  <c r="L30" i="13"/>
  <c r="D30" i="13"/>
  <c r="M30" i="13"/>
  <c r="X30" i="13"/>
  <c r="AH30" i="13"/>
  <c r="AS30" i="13"/>
  <c r="BD30" i="13"/>
  <c r="BN30" i="13"/>
  <c r="CB30" i="13"/>
  <c r="D32" i="13"/>
  <c r="R32" i="13"/>
  <c r="AD32" i="13"/>
  <c r="AQ32" i="13"/>
  <c r="BE32" i="13"/>
  <c r="BP32" i="13"/>
  <c r="CD32" i="13"/>
  <c r="G34" i="13"/>
  <c r="T34" i="13"/>
  <c r="AH34" i="13"/>
  <c r="AS34" i="13"/>
  <c r="BG34" i="13"/>
  <c r="BS34" i="13"/>
  <c r="CF34" i="13"/>
  <c r="AE36" i="13"/>
  <c r="AM36" i="13"/>
  <c r="AU36" i="13"/>
  <c r="BC36" i="13"/>
  <c r="BK36" i="13"/>
  <c r="BS36" i="13"/>
  <c r="CA36" i="13"/>
  <c r="CI36" i="13"/>
  <c r="H38" i="13"/>
  <c r="P38" i="13"/>
  <c r="X38" i="13"/>
  <c r="AF38" i="13"/>
  <c r="AN38" i="13"/>
  <c r="AV38" i="13"/>
  <c r="BD38" i="13"/>
  <c r="BL38" i="13"/>
  <c r="BT38" i="13"/>
  <c r="CB38" i="13"/>
  <c r="C39" i="13"/>
  <c r="J42" i="13"/>
  <c r="R42" i="13"/>
  <c r="Z42" i="13"/>
  <c r="AH42" i="13"/>
  <c r="AP42" i="13"/>
  <c r="AX42" i="13"/>
  <c r="BF42" i="13"/>
  <c r="BN42" i="13"/>
  <c r="BV42" i="13"/>
  <c r="CD42" i="13"/>
  <c r="BU36" i="13"/>
  <c r="CC36" i="13"/>
  <c r="J38" i="13"/>
  <c r="R38" i="13"/>
  <c r="Z38" i="13"/>
  <c r="AH38" i="13"/>
  <c r="AP38" i="13"/>
  <c r="AX38" i="13"/>
  <c r="BF38" i="13"/>
  <c r="BN38" i="13"/>
  <c r="BV38" i="13"/>
  <c r="CD38" i="13"/>
  <c r="D42" i="13"/>
  <c r="L42" i="13"/>
  <c r="T42" i="13"/>
  <c r="AB42" i="13"/>
  <c r="AJ42" i="13"/>
  <c r="AR42" i="13"/>
  <c r="AZ42" i="13"/>
  <c r="BH42" i="13"/>
  <c r="BP42" i="13"/>
  <c r="BX42" i="13"/>
  <c r="CF42" i="13"/>
  <c r="J36" i="13"/>
  <c r="R36" i="13"/>
  <c r="Z36" i="13"/>
  <c r="AH36" i="13"/>
  <c r="AP36" i="13"/>
  <c r="AX36" i="13"/>
  <c r="BF36" i="13"/>
  <c r="BN36" i="13"/>
  <c r="BV36" i="13"/>
  <c r="C38" i="13"/>
  <c r="K38" i="13"/>
  <c r="S38" i="13"/>
  <c r="AA38" i="13"/>
  <c r="AI38" i="13"/>
  <c r="AQ38" i="13"/>
  <c r="AY38" i="13"/>
  <c r="BG38" i="13"/>
  <c r="BO38" i="13"/>
  <c r="BW38" i="13"/>
  <c r="E42" i="13"/>
  <c r="M42" i="13"/>
  <c r="U42" i="13"/>
  <c r="AC42" i="13"/>
  <c r="AK42" i="13"/>
  <c r="AS42" i="13"/>
  <c r="BA42" i="13"/>
  <c r="BI42" i="13"/>
  <c r="BQ42" i="13"/>
  <c r="BY42" i="13"/>
  <c r="H28" i="3"/>
  <c r="P28" i="3"/>
  <c r="X28" i="3"/>
  <c r="AF28" i="3"/>
  <c r="AN28" i="3"/>
  <c r="AV28" i="3"/>
  <c r="BD28" i="3"/>
  <c r="BL28" i="3"/>
  <c r="BT28" i="3"/>
  <c r="CB28" i="3"/>
  <c r="C29" i="3"/>
  <c r="I30" i="3"/>
  <c r="Q30" i="3"/>
  <c r="Y30" i="3"/>
  <c r="AG30" i="3"/>
  <c r="AO30" i="3"/>
  <c r="AW30" i="3"/>
  <c r="BE30" i="3"/>
  <c r="BM30" i="3"/>
  <c r="BU30" i="3"/>
  <c r="CC30" i="3"/>
  <c r="J32" i="3"/>
  <c r="R32" i="3"/>
  <c r="Z32" i="3"/>
  <c r="AH32" i="3"/>
  <c r="AP32" i="3"/>
  <c r="AX32" i="3"/>
  <c r="BF32" i="3"/>
  <c r="BN32" i="3"/>
  <c r="BV32" i="3"/>
  <c r="CD32" i="3"/>
  <c r="J30" i="3"/>
  <c r="R30" i="3"/>
  <c r="Z30" i="3"/>
  <c r="AH30" i="3"/>
  <c r="AP30" i="3"/>
  <c r="AX30" i="3"/>
  <c r="BF30" i="3"/>
  <c r="BN30" i="3"/>
  <c r="BV30" i="3"/>
  <c r="CD30" i="3"/>
  <c r="J28" i="3"/>
  <c r="R28" i="3"/>
  <c r="Z28" i="3"/>
  <c r="AH28" i="3"/>
  <c r="AP28" i="3"/>
  <c r="AX28" i="3"/>
  <c r="BF28" i="3"/>
  <c r="BN28" i="3"/>
  <c r="BV28" i="3"/>
  <c r="CD28" i="3"/>
  <c r="C30" i="3"/>
  <c r="K30" i="3"/>
  <c r="S30" i="3"/>
  <c r="AA30" i="3"/>
  <c r="AI30" i="3"/>
  <c r="AQ30" i="3"/>
  <c r="AY30" i="3"/>
  <c r="BG30" i="3"/>
  <c r="BO30" i="3"/>
  <c r="BW30" i="3"/>
  <c r="CE30" i="3"/>
  <c r="BX32" i="3"/>
  <c r="CF32" i="3"/>
  <c r="C28" i="3"/>
  <c r="K28" i="3"/>
  <c r="S28" i="3"/>
  <c r="AA28" i="3"/>
  <c r="AI28" i="3"/>
  <c r="AQ28" i="3"/>
  <c r="AY28" i="3"/>
  <c r="BG28" i="3"/>
  <c r="BO28" i="3"/>
  <c r="BW28" i="3"/>
  <c r="D30" i="3"/>
  <c r="L30" i="3"/>
  <c r="T30" i="3"/>
  <c r="AB30" i="3"/>
  <c r="AJ30" i="3"/>
  <c r="AR30" i="3"/>
  <c r="AZ30" i="3"/>
  <c r="BH30" i="3"/>
  <c r="BP30" i="3"/>
  <c r="BX30" i="3"/>
  <c r="CF30" i="3"/>
  <c r="E32" i="3"/>
  <c r="M32" i="3"/>
  <c r="U32" i="3"/>
  <c r="AC32" i="3"/>
  <c r="AK32" i="3"/>
  <c r="AS32" i="3"/>
  <c r="BA32" i="3"/>
  <c r="BI32" i="3"/>
  <c r="BQ32" i="3"/>
  <c r="BY32" i="3"/>
  <c r="E30" i="3"/>
  <c r="M30" i="3"/>
  <c r="U30" i="3"/>
  <c r="AC30" i="3"/>
  <c r="AK30" i="3"/>
  <c r="AS30" i="3"/>
  <c r="BA30" i="3"/>
  <c r="BI30" i="3"/>
  <c r="BQ30" i="3"/>
  <c r="BY30" i="3"/>
  <c r="CG30" i="3"/>
  <c r="F30" i="3"/>
  <c r="N30" i="3"/>
  <c r="V30" i="3"/>
  <c r="AD30" i="3"/>
  <c r="AL30" i="3"/>
  <c r="AT30" i="3"/>
  <c r="BB30" i="3"/>
  <c r="BJ30" i="3"/>
  <c r="BR30" i="3"/>
  <c r="BZ30" i="3"/>
  <c r="CH30" i="3"/>
  <c r="G30" i="3"/>
  <c r="O30" i="3"/>
  <c r="W30" i="3"/>
  <c r="AE30" i="3"/>
  <c r="AM30" i="3"/>
  <c r="AU30" i="3"/>
  <c r="BC30" i="3"/>
  <c r="BK30" i="3"/>
  <c r="BS30" i="3"/>
  <c r="CA30" i="3"/>
  <c r="Z13" i="9"/>
  <c r="Q16" i="9"/>
  <c r="Z17" i="9"/>
  <c r="Z19" i="9"/>
  <c r="Z21" i="9"/>
  <c r="Z23" i="9"/>
  <c r="Q25" i="9"/>
  <c r="Q27" i="9"/>
  <c r="Z29" i="9"/>
  <c r="Z31" i="9"/>
  <c r="Z33" i="9"/>
  <c r="Z35" i="9"/>
  <c r="Z37" i="9"/>
  <c r="Z39" i="9"/>
  <c r="Z12" i="9"/>
  <c r="Q20" i="8"/>
  <c r="Z23" i="8"/>
  <c r="A13" i="8"/>
  <c r="I13" i="8" s="1"/>
  <c r="A15" i="8"/>
  <c r="Z16" i="8" s="1"/>
  <c r="A17" i="8"/>
  <c r="Q18" i="8" s="1"/>
  <c r="A19" i="8"/>
  <c r="I20" i="8" s="1"/>
  <c r="A21" i="8"/>
  <c r="Q21" i="8" s="1"/>
  <c r="A23" i="8"/>
  <c r="Z24" i="8" s="1"/>
  <c r="A25" i="8"/>
  <c r="Q26" i="8" s="1"/>
  <c r="A27" i="8"/>
  <c r="I28" i="8" s="1"/>
  <c r="A29" i="8"/>
  <c r="I29" i="8" s="1"/>
  <c r="A31" i="8"/>
  <c r="Z32" i="8" s="1"/>
  <c r="A33" i="8"/>
  <c r="Q34" i="8" s="1"/>
  <c r="A35" i="8"/>
  <c r="I36" i="8" s="1"/>
  <c r="A37" i="8"/>
  <c r="Q37" i="8" s="1"/>
  <c r="A39" i="8"/>
  <c r="Z40" i="8" s="1"/>
  <c r="A11" i="8"/>
  <c r="Z12" i="8" s="1"/>
  <c r="A23" i="6"/>
  <c r="A25" i="6"/>
  <c r="A27" i="6"/>
  <c r="A29" i="6"/>
  <c r="A31" i="6"/>
  <c r="A33" i="6"/>
  <c r="A35" i="6"/>
  <c r="A37" i="6"/>
  <c r="A39" i="6"/>
  <c r="A41" i="6"/>
  <c r="A43" i="6"/>
  <c r="A45" i="6"/>
  <c r="A47" i="6"/>
  <c r="A21" i="6"/>
  <c r="A19" i="6"/>
  <c r="I19" i="6" s="1"/>
  <c r="Z26" i="8" l="1"/>
  <c r="I30" i="8"/>
  <c r="Q28" i="8"/>
  <c r="Z25" i="8"/>
  <c r="Q27" i="8"/>
  <c r="I27" i="8"/>
  <c r="I22" i="8"/>
  <c r="Z18" i="8"/>
  <c r="Q19" i="8"/>
  <c r="I21" i="8"/>
  <c r="Z17" i="8"/>
  <c r="Q17" i="8"/>
  <c r="I19" i="8"/>
  <c r="Z39" i="8"/>
  <c r="Q36" i="8"/>
  <c r="I38" i="8"/>
  <c r="Z34" i="8"/>
  <c r="Q35" i="8"/>
  <c r="I37" i="8"/>
  <c r="Z33" i="8"/>
  <c r="Q33" i="8"/>
  <c r="I35" i="8"/>
  <c r="Z31" i="8"/>
  <c r="Z38" i="8"/>
  <c r="Z30" i="8"/>
  <c r="Z22" i="8"/>
  <c r="Q40" i="8"/>
  <c r="Q32" i="8"/>
  <c r="Q24" i="8"/>
  <c r="Q16" i="8"/>
  <c r="I34" i="8"/>
  <c r="I26" i="8"/>
  <c r="I18" i="8"/>
  <c r="Z37" i="8"/>
  <c r="Z29" i="8"/>
  <c r="Z21" i="8"/>
  <c r="Q39" i="8"/>
  <c r="Q31" i="8"/>
  <c r="Q23" i="8"/>
  <c r="Q15" i="8"/>
  <c r="I33" i="8"/>
  <c r="I25" i="8"/>
  <c r="I17" i="8"/>
  <c r="Z15" i="8"/>
  <c r="Z36" i="8"/>
  <c r="Z28" i="8"/>
  <c r="Z20" i="8"/>
  <c r="Q38" i="8"/>
  <c r="Q30" i="8"/>
  <c r="Q22" i="8"/>
  <c r="I40" i="8"/>
  <c r="I32" i="8"/>
  <c r="I24" i="8"/>
  <c r="I16" i="8"/>
  <c r="Q25" i="8"/>
  <c r="Z35" i="8"/>
  <c r="Z27" i="8"/>
  <c r="Z19" i="8"/>
  <c r="Q29" i="8"/>
  <c r="I39" i="8"/>
  <c r="I31" i="8"/>
  <c r="I23" i="8"/>
  <c r="I15" i="8"/>
  <c r="Q23" i="9"/>
  <c r="I34" i="9"/>
  <c r="Q34" i="9"/>
  <c r="Q33" i="9"/>
  <c r="Q19" i="9"/>
  <c r="I33" i="9"/>
  <c r="I20" i="9"/>
  <c r="I28" i="9"/>
  <c r="I35" i="9"/>
  <c r="Z30" i="9"/>
  <c r="I37" i="9"/>
  <c r="I18" i="9"/>
  <c r="Q39" i="9"/>
  <c r="Z38" i="9"/>
  <c r="Q35" i="9"/>
  <c r="I36" i="9"/>
  <c r="Q17" i="9"/>
  <c r="Q18" i="9"/>
  <c r="Z36" i="9"/>
  <c r="I21" i="9"/>
  <c r="I17" i="9"/>
  <c r="I19" i="9"/>
  <c r="Z22" i="9"/>
  <c r="Z20" i="9"/>
  <c r="Q32" i="9"/>
  <c r="Z34" i="9"/>
  <c r="Z26" i="9"/>
  <c r="Z18" i="9"/>
  <c r="Q26" i="9"/>
  <c r="Z25" i="9"/>
  <c r="Z28" i="9"/>
  <c r="Z27" i="9"/>
  <c r="I25" i="9"/>
  <c r="Z40" i="9"/>
  <c r="Z32" i="9"/>
  <c r="Z24" i="9"/>
  <c r="Z16" i="9"/>
  <c r="Z15" i="9"/>
  <c r="Z14" i="9"/>
  <c r="Z11" i="8"/>
  <c r="I12" i="8"/>
  <c r="I11" i="8"/>
  <c r="Q12" i="8"/>
  <c r="Q11" i="8"/>
  <c r="Z14" i="8"/>
  <c r="Z13" i="8"/>
  <c r="Q14" i="8"/>
  <c r="Q13" i="8"/>
  <c r="I14" i="8"/>
  <c r="Q28" i="9"/>
  <c r="I27" i="9"/>
  <c r="I11" i="9"/>
  <c r="Q11" i="9"/>
  <c r="I12" i="9"/>
  <c r="Q12" i="9"/>
  <c r="I14" i="9"/>
  <c r="I30" i="9"/>
  <c r="Q14" i="9"/>
  <c r="I16" i="9"/>
  <c r="Q21" i="9"/>
  <c r="I23" i="9"/>
  <c r="Q30" i="9"/>
  <c r="I32" i="9"/>
  <c r="Q37" i="9"/>
  <c r="I39" i="9"/>
  <c r="I13" i="9"/>
  <c r="Q20" i="9"/>
  <c r="I22" i="9"/>
  <c r="I29" i="9"/>
  <c r="Q36" i="9"/>
  <c r="I38" i="9"/>
  <c r="Q13" i="9"/>
  <c r="I15" i="9"/>
  <c r="Q22" i="9"/>
  <c r="I24" i="9"/>
  <c r="Q29" i="9"/>
  <c r="I31" i="9"/>
  <c r="Q38" i="9"/>
  <c r="I40" i="9"/>
  <c r="Q15" i="9"/>
  <c r="Q24" i="9"/>
  <c r="I26" i="9"/>
  <c r="Q31" i="9"/>
  <c r="Q40" i="9"/>
  <c r="Z48" i="7" l="1"/>
  <c r="I48" i="7"/>
  <c r="Z47" i="7"/>
  <c r="Q47" i="7"/>
  <c r="I47" i="7"/>
  <c r="Z46" i="7"/>
  <c r="I46" i="7"/>
  <c r="Z45" i="7"/>
  <c r="Q45" i="7"/>
  <c r="I45" i="7"/>
  <c r="Z44" i="7"/>
  <c r="I44" i="7"/>
  <c r="Z43" i="7"/>
  <c r="Q43" i="7"/>
  <c r="I43" i="7"/>
  <c r="Z42" i="7"/>
  <c r="I42" i="7"/>
  <c r="Z41" i="7"/>
  <c r="Q41" i="7"/>
  <c r="I41" i="7"/>
  <c r="Z40" i="7"/>
  <c r="I40" i="7"/>
  <c r="Z39" i="7"/>
  <c r="Q39" i="7"/>
  <c r="I39" i="7"/>
  <c r="Z38" i="7"/>
  <c r="I38" i="7"/>
  <c r="Z37" i="7"/>
  <c r="Q37" i="7"/>
  <c r="I37" i="7"/>
  <c r="Z36" i="7"/>
  <c r="I36" i="7"/>
  <c r="Z35" i="7"/>
  <c r="Q35" i="7"/>
  <c r="I35" i="7"/>
  <c r="Z34" i="7"/>
  <c r="I34" i="7"/>
  <c r="Z33" i="7"/>
  <c r="Q33" i="7"/>
  <c r="I33" i="7"/>
  <c r="Z32" i="7"/>
  <c r="I32" i="7"/>
  <c r="Z31" i="7"/>
  <c r="Q31" i="7"/>
  <c r="I31" i="7"/>
  <c r="Z30" i="7"/>
  <c r="I30" i="7"/>
  <c r="Z29" i="7"/>
  <c r="Q29" i="7"/>
  <c r="I29" i="7"/>
  <c r="Z28" i="7"/>
  <c r="Z27" i="7"/>
  <c r="Q27" i="7"/>
  <c r="I27" i="7"/>
  <c r="Z26" i="7"/>
  <c r="I26" i="7"/>
  <c r="Z25" i="7"/>
  <c r="Q25" i="7"/>
  <c r="I25" i="7"/>
  <c r="Z24" i="7"/>
  <c r="I24" i="7"/>
  <c r="Z23" i="7"/>
  <c r="Q23" i="7"/>
  <c r="I23" i="7"/>
  <c r="Z22" i="7"/>
  <c r="I22" i="7"/>
  <c r="Z21" i="7"/>
  <c r="Q21" i="7"/>
  <c r="I21" i="7"/>
  <c r="Z20" i="7"/>
  <c r="I20" i="7"/>
  <c r="Z19" i="7"/>
  <c r="Q19" i="7"/>
  <c r="I19" i="7"/>
  <c r="R13" i="2" l="1"/>
  <c r="E13" i="12" l="1"/>
  <c r="I21" i="6"/>
  <c r="I22" i="6"/>
  <c r="Z21" i="6"/>
  <c r="Z22" i="6"/>
  <c r="Z19" i="6"/>
  <c r="Z20" i="6"/>
  <c r="Q21" i="6"/>
  <c r="Q19" i="6"/>
  <c r="I20" i="6"/>
  <c r="I33" i="6" l="1"/>
  <c r="I34" i="6"/>
  <c r="Q33" i="6"/>
  <c r="Z33" i="6"/>
  <c r="Z34" i="6"/>
  <c r="I39" i="6"/>
  <c r="I40" i="6"/>
  <c r="Q39" i="6"/>
  <c r="Z39" i="6"/>
  <c r="Z40" i="6"/>
  <c r="Q41" i="6"/>
  <c r="I42" i="6"/>
  <c r="I41" i="6"/>
  <c r="Z41" i="6"/>
  <c r="Z42" i="6"/>
  <c r="I23" i="6"/>
  <c r="I24" i="6"/>
  <c r="Q23" i="6"/>
  <c r="Z23" i="6"/>
  <c r="Z24" i="6"/>
  <c r="Q25" i="6"/>
  <c r="I25" i="6"/>
  <c r="I26" i="6"/>
  <c r="Z25" i="6"/>
  <c r="Z26" i="6"/>
  <c r="Z27" i="6"/>
  <c r="Z28" i="6"/>
  <c r="Q27" i="6"/>
  <c r="I27" i="6"/>
  <c r="I28" i="6"/>
  <c r="Z43" i="6"/>
  <c r="Z44" i="6"/>
  <c r="Q43" i="6"/>
  <c r="I43" i="6"/>
  <c r="I44" i="6"/>
  <c r="Z35" i="6"/>
  <c r="Z36" i="6"/>
  <c r="I35" i="6"/>
  <c r="I36" i="6"/>
  <c r="Q35" i="6"/>
  <c r="Z45" i="6"/>
  <c r="Z46" i="6"/>
  <c r="Q45" i="6"/>
  <c r="I45" i="6"/>
  <c r="I46" i="6"/>
  <c r="Q37" i="6"/>
  <c r="Z37" i="6"/>
  <c r="Z38" i="6"/>
  <c r="I37" i="6"/>
  <c r="I38" i="6"/>
  <c r="Z29" i="6"/>
  <c r="Z30" i="6"/>
  <c r="Q29" i="6"/>
  <c r="I29" i="6"/>
  <c r="I30" i="6"/>
  <c r="I31" i="6"/>
  <c r="I32" i="6"/>
  <c r="Z31" i="6"/>
  <c r="Z32" i="6"/>
  <c r="Q31" i="6"/>
  <c r="I47" i="6"/>
  <c r="I48" i="6"/>
  <c r="Z47" i="6"/>
  <c r="Z48" i="6"/>
  <c r="Q47" i="6"/>
  <c r="E11" i="12"/>
  <c r="H6" i="1"/>
  <c r="H7" i="1"/>
  <c r="H8" i="1"/>
  <c r="H9" i="1"/>
  <c r="H10" i="1"/>
  <c r="A14" i="3"/>
  <c r="I14" i="3" s="1"/>
  <c r="A16" i="3"/>
  <c r="J16" i="3" s="1"/>
  <c r="A18" i="3"/>
  <c r="G18" i="3" s="1"/>
  <c r="A20" i="3"/>
  <c r="CH20" i="3" s="1"/>
  <c r="A22" i="3"/>
  <c r="I22" i="3" s="1"/>
  <c r="A12" i="3"/>
  <c r="CG12" i="3" s="1"/>
  <c r="I12" i="2"/>
  <c r="K12" i="2"/>
  <c r="I13" i="2"/>
  <c r="K13" i="2"/>
  <c r="N13" i="2"/>
  <c r="I14" i="2"/>
  <c r="K14" i="2"/>
  <c r="I15" i="2"/>
  <c r="K15" i="2"/>
  <c r="N15" i="2"/>
  <c r="I16" i="2"/>
  <c r="K16" i="2"/>
  <c r="I17" i="2"/>
  <c r="K17" i="2"/>
  <c r="N17" i="2"/>
  <c r="I18" i="2"/>
  <c r="K18" i="2"/>
  <c r="I19" i="2"/>
  <c r="K19" i="2"/>
  <c r="N19" i="2"/>
  <c r="I20" i="2"/>
  <c r="K20" i="2"/>
  <c r="I21" i="2"/>
  <c r="K21" i="2"/>
  <c r="N21" i="2"/>
  <c r="I22" i="2"/>
  <c r="K22" i="2"/>
  <c r="I23" i="2"/>
  <c r="K23" i="2"/>
  <c r="N23" i="2"/>
  <c r="I24" i="2"/>
  <c r="K24" i="2"/>
  <c r="I25" i="2"/>
  <c r="K25" i="2"/>
  <c r="N25" i="2"/>
  <c r="I26" i="2"/>
  <c r="K26" i="2"/>
  <c r="I27" i="2"/>
  <c r="K27" i="2"/>
  <c r="N27" i="2"/>
  <c r="I28" i="2"/>
  <c r="K28" i="2"/>
  <c r="I29" i="2"/>
  <c r="K29" i="2"/>
  <c r="N29" i="2"/>
  <c r="I30" i="2"/>
  <c r="K30" i="2"/>
  <c r="I31" i="2"/>
  <c r="K31" i="2"/>
  <c r="N31" i="2"/>
  <c r="I32" i="2"/>
  <c r="K32" i="2"/>
  <c r="I33" i="2"/>
  <c r="K33" i="2"/>
  <c r="N33" i="2"/>
  <c r="I34" i="2"/>
  <c r="K34" i="2"/>
  <c r="I35" i="2"/>
  <c r="K35" i="2"/>
  <c r="N35" i="2"/>
  <c r="I36" i="2"/>
  <c r="K36" i="2"/>
  <c r="I37" i="2"/>
  <c r="K37" i="2"/>
  <c r="N37" i="2"/>
  <c r="I38" i="2"/>
  <c r="K38" i="2"/>
  <c r="I39" i="2"/>
  <c r="K39" i="2"/>
  <c r="N39" i="2"/>
  <c r="I40" i="2"/>
  <c r="K40" i="2"/>
  <c r="I41" i="2"/>
  <c r="K41" i="2"/>
  <c r="N41" i="2"/>
  <c r="I10" i="2"/>
  <c r="K11" i="2"/>
  <c r="I11" i="2"/>
  <c r="K10" i="2"/>
  <c r="CI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V41" i="2"/>
  <c r="T41" i="2"/>
  <c r="R41" i="2"/>
  <c r="G41" i="2"/>
  <c r="F41" i="2"/>
  <c r="E41" i="2"/>
  <c r="D41" i="2"/>
  <c r="T40" i="2"/>
  <c r="R40" i="2"/>
  <c r="G40" i="2"/>
  <c r="F40" i="2"/>
  <c r="E40" i="2"/>
  <c r="D40" i="2"/>
  <c r="V39" i="2"/>
  <c r="T39" i="2"/>
  <c r="R39" i="2"/>
  <c r="G39" i="2"/>
  <c r="F39" i="2"/>
  <c r="E39" i="2"/>
  <c r="D39" i="2"/>
  <c r="T38" i="2"/>
  <c r="R38" i="2"/>
  <c r="G38" i="2"/>
  <c r="F38" i="2"/>
  <c r="E38" i="2"/>
  <c r="D38" i="2"/>
  <c r="V37" i="2"/>
  <c r="T37" i="2"/>
  <c r="R37" i="2"/>
  <c r="G37" i="2"/>
  <c r="F37" i="2"/>
  <c r="E37" i="2"/>
  <c r="D37" i="2"/>
  <c r="T36" i="2"/>
  <c r="R36" i="2"/>
  <c r="G36" i="2"/>
  <c r="F36" i="2"/>
  <c r="E36" i="2"/>
  <c r="D36" i="2"/>
  <c r="V35" i="2"/>
  <c r="T35" i="2"/>
  <c r="R35" i="2"/>
  <c r="G35" i="2"/>
  <c r="F35" i="2"/>
  <c r="E35" i="2"/>
  <c r="D35" i="2"/>
  <c r="T34" i="2"/>
  <c r="R34" i="2"/>
  <c r="G34" i="2"/>
  <c r="F34" i="2"/>
  <c r="E34" i="2"/>
  <c r="D34" i="2"/>
  <c r="V33" i="2"/>
  <c r="T33" i="2"/>
  <c r="R33" i="2"/>
  <c r="G33" i="2"/>
  <c r="F33" i="2"/>
  <c r="E33" i="2"/>
  <c r="D33" i="2"/>
  <c r="T32" i="2"/>
  <c r="R32" i="2"/>
  <c r="G32" i="2"/>
  <c r="F32" i="2"/>
  <c r="E32" i="2"/>
  <c r="D32" i="2"/>
  <c r="V31" i="2"/>
  <c r="T31" i="2"/>
  <c r="R31" i="2"/>
  <c r="G31" i="2"/>
  <c r="F31" i="2"/>
  <c r="E31" i="2"/>
  <c r="D31" i="2"/>
  <c r="T30" i="2"/>
  <c r="R30" i="2"/>
  <c r="G30" i="2"/>
  <c r="F30" i="2"/>
  <c r="E30" i="2"/>
  <c r="D30" i="2"/>
  <c r="V29" i="2"/>
  <c r="T29" i="2"/>
  <c r="R29" i="2"/>
  <c r="G29" i="2"/>
  <c r="F29" i="2"/>
  <c r="E29" i="2"/>
  <c r="D29" i="2"/>
  <c r="T28" i="2"/>
  <c r="R28" i="2"/>
  <c r="G28" i="2"/>
  <c r="F28" i="2"/>
  <c r="E28" i="2"/>
  <c r="D28" i="2"/>
  <c r="V27" i="2"/>
  <c r="T27" i="2"/>
  <c r="R27" i="2"/>
  <c r="G27" i="2"/>
  <c r="F27" i="2"/>
  <c r="E27" i="2"/>
  <c r="D27" i="2"/>
  <c r="T26" i="2"/>
  <c r="R26" i="2"/>
  <c r="G26" i="2"/>
  <c r="F26" i="2"/>
  <c r="E26" i="2"/>
  <c r="D26" i="2"/>
  <c r="V25" i="2"/>
  <c r="T25" i="2"/>
  <c r="R25" i="2"/>
  <c r="G25" i="2"/>
  <c r="F25" i="2"/>
  <c r="E25" i="2"/>
  <c r="D25" i="2"/>
  <c r="T24" i="2"/>
  <c r="R24" i="2"/>
  <c r="G24" i="2"/>
  <c r="F24" i="2"/>
  <c r="E24" i="2"/>
  <c r="D24" i="2"/>
  <c r="V23" i="2"/>
  <c r="T23" i="2"/>
  <c r="R23" i="2"/>
  <c r="G23" i="2"/>
  <c r="F23" i="2"/>
  <c r="E23" i="2"/>
  <c r="D23" i="2"/>
  <c r="T22" i="2"/>
  <c r="R22" i="2"/>
  <c r="G22" i="2"/>
  <c r="F22" i="2"/>
  <c r="E22" i="2"/>
  <c r="D22" i="2"/>
  <c r="V21" i="2"/>
  <c r="T21" i="2"/>
  <c r="R21" i="2"/>
  <c r="G21" i="2"/>
  <c r="F21" i="2"/>
  <c r="E21" i="2"/>
  <c r="D21" i="2"/>
  <c r="T20" i="2"/>
  <c r="R20" i="2"/>
  <c r="G20" i="2"/>
  <c r="F20" i="2"/>
  <c r="E20" i="2"/>
  <c r="D20" i="2"/>
  <c r="V19" i="2"/>
  <c r="T19" i="2"/>
  <c r="R19" i="2"/>
  <c r="G19" i="2"/>
  <c r="F19" i="2"/>
  <c r="E19" i="2"/>
  <c r="D19" i="2"/>
  <c r="T18" i="2"/>
  <c r="R18" i="2"/>
  <c r="G18" i="2"/>
  <c r="F18" i="2"/>
  <c r="E18" i="2"/>
  <c r="D18" i="2"/>
  <c r="V17" i="2"/>
  <c r="T17" i="2"/>
  <c r="R17" i="2"/>
  <c r="G17" i="2"/>
  <c r="F17" i="2"/>
  <c r="E17" i="2"/>
  <c r="D17" i="2"/>
  <c r="T16" i="2"/>
  <c r="R16" i="2"/>
  <c r="G16" i="2"/>
  <c r="F16" i="2"/>
  <c r="E16" i="2"/>
  <c r="D16" i="2"/>
  <c r="V15" i="2"/>
  <c r="T15" i="2"/>
  <c r="R15" i="2"/>
  <c r="G15" i="2"/>
  <c r="F15" i="2"/>
  <c r="E15" i="2"/>
  <c r="D15" i="2"/>
  <c r="T14" i="2"/>
  <c r="R14" i="2"/>
  <c r="G14" i="2"/>
  <c r="F14" i="2"/>
  <c r="E14" i="2"/>
  <c r="D14" i="2"/>
  <c r="V13" i="2"/>
  <c r="T13" i="2"/>
  <c r="G13" i="2"/>
  <c r="F13" i="2"/>
  <c r="D13" i="2"/>
  <c r="T12" i="2"/>
  <c r="R12" i="2"/>
  <c r="G12" i="2"/>
  <c r="F12" i="2"/>
  <c r="E12" i="2"/>
  <c r="V11" i="2"/>
  <c r="T11" i="2"/>
  <c r="R11" i="2"/>
  <c r="N11" i="2"/>
  <c r="G11" i="2"/>
  <c r="F11" i="2"/>
  <c r="D11" i="2"/>
  <c r="T10" i="2"/>
  <c r="R10" i="2"/>
  <c r="G10" i="2"/>
  <c r="F10" i="2"/>
  <c r="E10" i="2"/>
  <c r="D10" i="2"/>
  <c r="G42" i="3"/>
  <c r="CH40" i="3"/>
  <c r="CH38" i="3"/>
  <c r="F36" i="3"/>
  <c r="CH34" i="3"/>
  <c r="CH26" i="3"/>
  <c r="AK24" i="3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1" i="1"/>
  <c r="E13" i="2"/>
  <c r="C7" i="1"/>
  <c r="C13" i="1"/>
  <c r="C181" i="1"/>
  <c r="C161" i="1"/>
  <c r="C121" i="1"/>
  <c r="C49" i="1"/>
  <c r="C90" i="1"/>
  <c r="C38" i="1"/>
  <c r="C81" i="1"/>
  <c r="C184" i="1"/>
  <c r="C168" i="1"/>
  <c r="C152" i="1"/>
  <c r="C136" i="1"/>
  <c r="C120" i="1"/>
  <c r="C104" i="1"/>
  <c r="C88" i="1"/>
  <c r="C72" i="1"/>
  <c r="C56" i="1"/>
  <c r="C40" i="1"/>
  <c r="C24" i="1"/>
  <c r="C166" i="1"/>
  <c r="C110" i="1"/>
  <c r="C66" i="1"/>
  <c r="C133" i="1"/>
  <c r="C53" i="1"/>
  <c r="C179" i="1"/>
  <c r="C163" i="1"/>
  <c r="C147" i="1"/>
  <c r="C131" i="1"/>
  <c r="C115" i="1"/>
  <c r="C99" i="1"/>
  <c r="C83" i="1"/>
  <c r="C67" i="1"/>
  <c r="C51" i="1"/>
  <c r="C35" i="1"/>
  <c r="C19" i="1"/>
  <c r="C134" i="1"/>
  <c r="C70" i="1"/>
  <c r="C145" i="1"/>
  <c r="C69" i="1"/>
  <c r="C154" i="1"/>
  <c r="C98" i="1"/>
  <c r="C30" i="1"/>
  <c r="C97" i="1"/>
  <c r="C25" i="1"/>
  <c r="C9" i="1"/>
  <c r="C8" i="1"/>
  <c r="C177" i="1"/>
  <c r="C153" i="1"/>
  <c r="C105" i="1"/>
  <c r="C29" i="1"/>
  <c r="C74" i="1"/>
  <c r="C61" i="1"/>
  <c r="C180" i="1"/>
  <c r="C164" i="1"/>
  <c r="C132" i="1"/>
  <c r="C116" i="1"/>
  <c r="C100" i="1"/>
  <c r="C68" i="1"/>
  <c r="C52" i="1"/>
  <c r="C20" i="1"/>
  <c r="C150" i="1"/>
  <c r="C42" i="1"/>
  <c r="C113" i="1"/>
  <c r="C175" i="1"/>
  <c r="C143" i="1"/>
  <c r="C111" i="1"/>
  <c r="C79" i="1"/>
  <c r="C63" i="1"/>
  <c r="C31" i="1"/>
  <c r="C118" i="1"/>
  <c r="C125" i="1"/>
  <c r="C33" i="1"/>
  <c r="C82" i="1"/>
  <c r="C73" i="1"/>
  <c r="C10" i="1"/>
  <c r="C169" i="1"/>
  <c r="C129" i="1"/>
  <c r="C122" i="1"/>
  <c r="C109" i="1"/>
  <c r="C172" i="1"/>
  <c r="C140" i="1"/>
  <c r="C108" i="1"/>
  <c r="C76" i="1"/>
  <c r="C44" i="1"/>
  <c r="C182" i="1"/>
  <c r="C78" i="1"/>
  <c r="C77" i="1"/>
  <c r="C167" i="1"/>
  <c r="C135" i="1"/>
  <c r="C103" i="1"/>
  <c r="C71" i="1"/>
  <c r="C39" i="1"/>
  <c r="C146" i="1"/>
  <c r="C18" i="1"/>
  <c r="C162" i="1"/>
  <c r="C46" i="1"/>
  <c r="C41" i="1"/>
  <c r="C14" i="1"/>
  <c r="C26" i="1"/>
  <c r="C148" i="1"/>
  <c r="C84" i="1"/>
  <c r="C36" i="1"/>
  <c r="C106" i="1"/>
  <c r="C45" i="1"/>
  <c r="C159" i="1"/>
  <c r="C127" i="1"/>
  <c r="C95" i="1"/>
  <c r="C47" i="1"/>
  <c r="C174" i="1"/>
  <c r="C54" i="1"/>
  <c r="C142" i="1"/>
  <c r="C157" i="1"/>
  <c r="C6" i="1"/>
  <c r="C12" i="1"/>
  <c r="C15" i="1"/>
  <c r="C173" i="1"/>
  <c r="C141" i="1"/>
  <c r="C89" i="1"/>
  <c r="C170" i="1"/>
  <c r="C58" i="1"/>
  <c r="C149" i="1"/>
  <c r="C37" i="1"/>
  <c r="C176" i="1"/>
  <c r="C160" i="1"/>
  <c r="C144" i="1"/>
  <c r="C128" i="1"/>
  <c r="C112" i="1"/>
  <c r="C96" i="1"/>
  <c r="C80" i="1"/>
  <c r="C64" i="1"/>
  <c r="C48" i="1"/>
  <c r="C32" i="1"/>
  <c r="C11" i="1"/>
  <c r="C138" i="1"/>
  <c r="C94" i="1"/>
  <c r="C22" i="1"/>
  <c r="C93" i="1"/>
  <c r="C21" i="1"/>
  <c r="C171" i="1"/>
  <c r="C155" i="1"/>
  <c r="C139" i="1"/>
  <c r="C123" i="1"/>
  <c r="C107" i="1"/>
  <c r="C91" i="1"/>
  <c r="C75" i="1"/>
  <c r="C59" i="1"/>
  <c r="C43" i="1"/>
  <c r="C27" i="1"/>
  <c r="C158" i="1"/>
  <c r="C102" i="1"/>
  <c r="C34" i="1"/>
  <c r="C101" i="1"/>
  <c r="C178" i="1"/>
  <c r="C126" i="1"/>
  <c r="C62" i="1"/>
  <c r="C137" i="1"/>
  <c r="C57" i="1"/>
  <c r="C16" i="1"/>
  <c r="C185" i="1"/>
  <c r="C65" i="1"/>
  <c r="C50" i="1"/>
  <c r="C17" i="1"/>
  <c r="C156" i="1"/>
  <c r="C124" i="1"/>
  <c r="C92" i="1"/>
  <c r="C60" i="1"/>
  <c r="C28" i="1"/>
  <c r="C130" i="1"/>
  <c r="C165" i="1"/>
  <c r="C183" i="1"/>
  <c r="C151" i="1"/>
  <c r="C119" i="1"/>
  <c r="C87" i="1"/>
  <c r="C55" i="1"/>
  <c r="C23" i="1"/>
  <c r="C86" i="1"/>
  <c r="C85" i="1"/>
  <c r="C114" i="1"/>
  <c r="C117" i="1"/>
  <c r="D17" i="8" l="1"/>
  <c r="D25" i="6"/>
  <c r="D33" i="8"/>
  <c r="D41" i="6"/>
  <c r="D24" i="6"/>
  <c r="D16" i="8"/>
  <c r="D35" i="6"/>
  <c r="D27" i="8"/>
  <c r="D40" i="6"/>
  <c r="D32" i="8"/>
  <c r="D21" i="8"/>
  <c r="D29" i="6"/>
  <c r="D26" i="8"/>
  <c r="D34" i="6"/>
  <c r="D37" i="8"/>
  <c r="D45" i="6"/>
  <c r="D22" i="8"/>
  <c r="D30" i="6"/>
  <c r="D38" i="8"/>
  <c r="D46" i="6"/>
  <c r="D23" i="6"/>
  <c r="D15" i="8"/>
  <c r="D28" i="6"/>
  <c r="D20" i="8"/>
  <c r="D39" i="6"/>
  <c r="D31" i="8"/>
  <c r="D44" i="6"/>
  <c r="D36" i="8"/>
  <c r="D19" i="8"/>
  <c r="D27" i="6"/>
  <c r="D32" i="6"/>
  <c r="D24" i="8"/>
  <c r="D43" i="6"/>
  <c r="D35" i="8"/>
  <c r="D48" i="6"/>
  <c r="D40" i="8"/>
  <c r="D25" i="8"/>
  <c r="D33" i="6"/>
  <c r="D18" i="8"/>
  <c r="D26" i="6"/>
  <c r="D29" i="8"/>
  <c r="D37" i="6"/>
  <c r="D34" i="8"/>
  <c r="D42" i="6"/>
  <c r="D30" i="8"/>
  <c r="D38" i="6"/>
  <c r="D31" i="6"/>
  <c r="D23" i="8"/>
  <c r="D28" i="8"/>
  <c r="D36" i="6"/>
  <c r="D47" i="6"/>
  <c r="D39" i="8"/>
  <c r="C23" i="3"/>
  <c r="CB22" i="3"/>
  <c r="BT22" i="3"/>
  <c r="BL22" i="3"/>
  <c r="BD22" i="3"/>
  <c r="AV22" i="3"/>
  <c r="AN22" i="3"/>
  <c r="AF22" i="3"/>
  <c r="X22" i="3"/>
  <c r="P22" i="3"/>
  <c r="H22" i="3"/>
  <c r="CE20" i="3"/>
  <c r="BW20" i="3"/>
  <c r="BO20" i="3"/>
  <c r="BG20" i="3"/>
  <c r="AY20" i="3"/>
  <c r="AQ20" i="3"/>
  <c r="AI20" i="3"/>
  <c r="AA20" i="3"/>
  <c r="S20" i="3"/>
  <c r="K20" i="3"/>
  <c r="CI18" i="3"/>
  <c r="BZ18" i="3"/>
  <c r="BR18" i="3"/>
  <c r="BJ18" i="3"/>
  <c r="BB18" i="3"/>
  <c r="AT18" i="3"/>
  <c r="AL18" i="3"/>
  <c r="AD18" i="3"/>
  <c r="V18" i="3"/>
  <c r="N18" i="3"/>
  <c r="F18" i="3"/>
  <c r="CC16" i="3"/>
  <c r="BU16" i="3"/>
  <c r="BM16" i="3"/>
  <c r="BE16" i="3"/>
  <c r="AW16" i="3"/>
  <c r="AO16" i="3"/>
  <c r="AG16" i="3"/>
  <c r="Y16" i="3"/>
  <c r="Q16" i="3"/>
  <c r="I16" i="3"/>
  <c r="CH18" i="3"/>
  <c r="CA22" i="3"/>
  <c r="BS22" i="3"/>
  <c r="BK22" i="3"/>
  <c r="BC22" i="3"/>
  <c r="AU22" i="3"/>
  <c r="AM22" i="3"/>
  <c r="AE22" i="3"/>
  <c r="W22" i="3"/>
  <c r="O22" i="3"/>
  <c r="G22" i="3"/>
  <c r="CD20" i="3"/>
  <c r="BV20" i="3"/>
  <c r="BN20" i="3"/>
  <c r="BF20" i="3"/>
  <c r="AX20" i="3"/>
  <c r="AP20" i="3"/>
  <c r="AH20" i="3"/>
  <c r="Z20" i="3"/>
  <c r="R20" i="3"/>
  <c r="J20" i="3"/>
  <c r="CG18" i="3"/>
  <c r="BY18" i="3"/>
  <c r="BQ18" i="3"/>
  <c r="BI18" i="3"/>
  <c r="BA18" i="3"/>
  <c r="AS18" i="3"/>
  <c r="AK18" i="3"/>
  <c r="AC18" i="3"/>
  <c r="U18" i="3"/>
  <c r="M18" i="3"/>
  <c r="E18" i="3"/>
  <c r="CB16" i="3"/>
  <c r="BT16" i="3"/>
  <c r="BL16" i="3"/>
  <c r="BD16" i="3"/>
  <c r="AV16" i="3"/>
  <c r="AN16" i="3"/>
  <c r="AF16" i="3"/>
  <c r="X16" i="3"/>
  <c r="P16" i="3"/>
  <c r="H16" i="3"/>
  <c r="CH16" i="3"/>
  <c r="CI22" i="3"/>
  <c r="BZ22" i="3"/>
  <c r="BR22" i="3"/>
  <c r="BJ22" i="3"/>
  <c r="BB22" i="3"/>
  <c r="AT22" i="3"/>
  <c r="AL22" i="3"/>
  <c r="AD22" i="3"/>
  <c r="V22" i="3"/>
  <c r="N22" i="3"/>
  <c r="F22" i="3"/>
  <c r="CC20" i="3"/>
  <c r="BU20" i="3"/>
  <c r="BM20" i="3"/>
  <c r="BE20" i="3"/>
  <c r="AW20" i="3"/>
  <c r="AO20" i="3"/>
  <c r="AG20" i="3"/>
  <c r="Y20" i="3"/>
  <c r="Q20" i="3"/>
  <c r="I20" i="3"/>
  <c r="CF18" i="3"/>
  <c r="BX18" i="3"/>
  <c r="BP18" i="3"/>
  <c r="BH18" i="3"/>
  <c r="AZ18" i="3"/>
  <c r="AR18" i="3"/>
  <c r="AJ18" i="3"/>
  <c r="AB18" i="3"/>
  <c r="T18" i="3"/>
  <c r="L18" i="3"/>
  <c r="D18" i="3"/>
  <c r="CA16" i="3"/>
  <c r="BS16" i="3"/>
  <c r="BK16" i="3"/>
  <c r="BC16" i="3"/>
  <c r="AU16" i="3"/>
  <c r="AM16" i="3"/>
  <c r="AE16" i="3"/>
  <c r="W16" i="3"/>
  <c r="O16" i="3"/>
  <c r="G16" i="3"/>
  <c r="CG22" i="3"/>
  <c r="BY22" i="3"/>
  <c r="BQ22" i="3"/>
  <c r="BI22" i="3"/>
  <c r="BA22" i="3"/>
  <c r="AS22" i="3"/>
  <c r="AK22" i="3"/>
  <c r="AC22" i="3"/>
  <c r="U22" i="3"/>
  <c r="M22" i="3"/>
  <c r="E22" i="3"/>
  <c r="CB20" i="3"/>
  <c r="BT20" i="3"/>
  <c r="BL20" i="3"/>
  <c r="BD20" i="3"/>
  <c r="AV20" i="3"/>
  <c r="AN20" i="3"/>
  <c r="AF20" i="3"/>
  <c r="X20" i="3"/>
  <c r="P20" i="3"/>
  <c r="H20" i="3"/>
  <c r="CE18" i="3"/>
  <c r="BW18" i="3"/>
  <c r="BO18" i="3"/>
  <c r="BG18" i="3"/>
  <c r="AY18" i="3"/>
  <c r="AQ18" i="3"/>
  <c r="AI18" i="3"/>
  <c r="AA18" i="3"/>
  <c r="S18" i="3"/>
  <c r="K18" i="3"/>
  <c r="CI16" i="3"/>
  <c r="BZ16" i="3"/>
  <c r="BR16" i="3"/>
  <c r="BJ16" i="3"/>
  <c r="BB16" i="3"/>
  <c r="AT16" i="3"/>
  <c r="AL16" i="3"/>
  <c r="AD16" i="3"/>
  <c r="V16" i="3"/>
  <c r="N16" i="3"/>
  <c r="F16" i="3"/>
  <c r="CF22" i="3"/>
  <c r="BX22" i="3"/>
  <c r="BP22" i="3"/>
  <c r="BH22" i="3"/>
  <c r="AZ22" i="3"/>
  <c r="AR22" i="3"/>
  <c r="AJ22" i="3"/>
  <c r="AB22" i="3"/>
  <c r="T22" i="3"/>
  <c r="L22" i="3"/>
  <c r="D22" i="3"/>
  <c r="CA20" i="3"/>
  <c r="BS20" i="3"/>
  <c r="BK20" i="3"/>
  <c r="BC20" i="3"/>
  <c r="AU20" i="3"/>
  <c r="AM20" i="3"/>
  <c r="AE20" i="3"/>
  <c r="W20" i="3"/>
  <c r="O20" i="3"/>
  <c r="G20" i="3"/>
  <c r="CD18" i="3"/>
  <c r="BV18" i="3"/>
  <c r="BN18" i="3"/>
  <c r="BF18" i="3"/>
  <c r="AX18" i="3"/>
  <c r="AP18" i="3"/>
  <c r="AH18" i="3"/>
  <c r="Z18" i="3"/>
  <c r="R18" i="3"/>
  <c r="J18" i="3"/>
  <c r="CG16" i="3"/>
  <c r="BY16" i="3"/>
  <c r="BQ16" i="3"/>
  <c r="BI16" i="3"/>
  <c r="BA16" i="3"/>
  <c r="AS16" i="3"/>
  <c r="AK16" i="3"/>
  <c r="AC16" i="3"/>
  <c r="U16" i="3"/>
  <c r="M16" i="3"/>
  <c r="E16" i="3"/>
  <c r="CE22" i="3"/>
  <c r="BW22" i="3"/>
  <c r="BO22" i="3"/>
  <c r="BG22" i="3"/>
  <c r="AY22" i="3"/>
  <c r="AQ22" i="3"/>
  <c r="AI22" i="3"/>
  <c r="AA22" i="3"/>
  <c r="S22" i="3"/>
  <c r="K22" i="3"/>
  <c r="CI20" i="3"/>
  <c r="BZ20" i="3"/>
  <c r="BR20" i="3"/>
  <c r="BJ20" i="3"/>
  <c r="BB20" i="3"/>
  <c r="AT20" i="3"/>
  <c r="AL20" i="3"/>
  <c r="AD20" i="3"/>
  <c r="V20" i="3"/>
  <c r="N20" i="3"/>
  <c r="F20" i="3"/>
  <c r="CC18" i="3"/>
  <c r="BU18" i="3"/>
  <c r="BM18" i="3"/>
  <c r="BE18" i="3"/>
  <c r="AW18" i="3"/>
  <c r="AO18" i="3"/>
  <c r="AG18" i="3"/>
  <c r="Y18" i="3"/>
  <c r="Q18" i="3"/>
  <c r="I18" i="3"/>
  <c r="CF16" i="3"/>
  <c r="BX16" i="3"/>
  <c r="BP16" i="3"/>
  <c r="BH16" i="3"/>
  <c r="AZ16" i="3"/>
  <c r="AR16" i="3"/>
  <c r="AJ16" i="3"/>
  <c r="AB16" i="3"/>
  <c r="T16" i="3"/>
  <c r="L16" i="3"/>
  <c r="D16" i="3"/>
  <c r="CD22" i="3"/>
  <c r="BV22" i="3"/>
  <c r="BN22" i="3"/>
  <c r="BF22" i="3"/>
  <c r="AX22" i="3"/>
  <c r="AP22" i="3"/>
  <c r="AH22" i="3"/>
  <c r="Z22" i="3"/>
  <c r="R22" i="3"/>
  <c r="J22" i="3"/>
  <c r="CG20" i="3"/>
  <c r="BY20" i="3"/>
  <c r="BQ20" i="3"/>
  <c r="BI20" i="3"/>
  <c r="BA20" i="3"/>
  <c r="AS20" i="3"/>
  <c r="AK20" i="3"/>
  <c r="AC20" i="3"/>
  <c r="U20" i="3"/>
  <c r="M20" i="3"/>
  <c r="E20" i="3"/>
  <c r="CB18" i="3"/>
  <c r="BT18" i="3"/>
  <c r="BL18" i="3"/>
  <c r="BD18" i="3"/>
  <c r="AV18" i="3"/>
  <c r="AN18" i="3"/>
  <c r="AF18" i="3"/>
  <c r="X18" i="3"/>
  <c r="P18" i="3"/>
  <c r="H18" i="3"/>
  <c r="CE16" i="3"/>
  <c r="BW16" i="3"/>
  <c r="BO16" i="3"/>
  <c r="BG16" i="3"/>
  <c r="AY16" i="3"/>
  <c r="AQ16" i="3"/>
  <c r="AI16" i="3"/>
  <c r="AA16" i="3"/>
  <c r="S16" i="3"/>
  <c r="K16" i="3"/>
  <c r="CH22" i="3"/>
  <c r="CC22" i="3"/>
  <c r="BU22" i="3"/>
  <c r="BM22" i="3"/>
  <c r="BE22" i="3"/>
  <c r="AW22" i="3"/>
  <c r="AO22" i="3"/>
  <c r="AG22" i="3"/>
  <c r="Y22" i="3"/>
  <c r="Q22" i="3"/>
  <c r="CF20" i="3"/>
  <c r="BX20" i="3"/>
  <c r="BP20" i="3"/>
  <c r="BH20" i="3"/>
  <c r="AZ20" i="3"/>
  <c r="AR20" i="3"/>
  <c r="AJ20" i="3"/>
  <c r="AB20" i="3"/>
  <c r="T20" i="3"/>
  <c r="L20" i="3"/>
  <c r="D20" i="3"/>
  <c r="CA18" i="3"/>
  <c r="BS18" i="3"/>
  <c r="BK18" i="3"/>
  <c r="BC18" i="3"/>
  <c r="AU18" i="3"/>
  <c r="AM18" i="3"/>
  <c r="AE18" i="3"/>
  <c r="W18" i="3"/>
  <c r="O18" i="3"/>
  <c r="CD16" i="3"/>
  <c r="BV16" i="3"/>
  <c r="BN16" i="3"/>
  <c r="BF16" i="3"/>
  <c r="AX16" i="3"/>
  <c r="AP16" i="3"/>
  <c r="AH16" i="3"/>
  <c r="Z16" i="3"/>
  <c r="R16" i="3"/>
  <c r="E11" i="2"/>
  <c r="D19" i="6"/>
  <c r="D11" i="8"/>
  <c r="D20" i="6"/>
  <c r="D12" i="8"/>
  <c r="BD14" i="3"/>
  <c r="O14" i="3"/>
  <c r="BA14" i="3"/>
  <c r="H14" i="3"/>
  <c r="AS14" i="3"/>
  <c r="D22" i="6"/>
  <c r="D14" i="8"/>
  <c r="CG14" i="3"/>
  <c r="AN14" i="3"/>
  <c r="CA14" i="3"/>
  <c r="AK14" i="3"/>
  <c r="BT14" i="3"/>
  <c r="AE14" i="3"/>
  <c r="BL14" i="3"/>
  <c r="W14" i="3"/>
  <c r="BK14" i="3"/>
  <c r="U14" i="3"/>
  <c r="BY14" i="3"/>
  <c r="BC14" i="3"/>
  <c r="AF14" i="3"/>
  <c r="M14" i="3"/>
  <c r="CH14" i="3"/>
  <c r="BS14" i="3"/>
  <c r="AV14" i="3"/>
  <c r="AC14" i="3"/>
  <c r="G14" i="3"/>
  <c r="BQ14" i="3"/>
  <c r="AU14" i="3"/>
  <c r="X14" i="3"/>
  <c r="E14" i="3"/>
  <c r="CB14" i="3"/>
  <c r="BI14" i="3"/>
  <c r="AM14" i="3"/>
  <c r="P14" i="3"/>
  <c r="BY36" i="3"/>
  <c r="BQ24" i="3"/>
  <c r="BQ36" i="3"/>
  <c r="E24" i="3"/>
  <c r="M36" i="3"/>
  <c r="E36" i="3"/>
  <c r="AM40" i="3"/>
  <c r="AF34" i="3"/>
  <c r="AE40" i="3"/>
  <c r="X34" i="3"/>
  <c r="BF38" i="3"/>
  <c r="AY26" i="3"/>
  <c r="AX38" i="3"/>
  <c r="AQ26" i="3"/>
  <c r="BP42" i="3"/>
  <c r="D42" i="3"/>
  <c r="W40" i="3"/>
  <c r="AP38" i="3"/>
  <c r="BI36" i="3"/>
  <c r="CB34" i="3"/>
  <c r="P34" i="3"/>
  <c r="AI26" i="3"/>
  <c r="BH42" i="3"/>
  <c r="CA40" i="3"/>
  <c r="O40" i="3"/>
  <c r="AH38" i="3"/>
  <c r="BA36" i="3"/>
  <c r="BT34" i="3"/>
  <c r="H34" i="3"/>
  <c r="AA26" i="3"/>
  <c r="CF42" i="3"/>
  <c r="AZ42" i="3"/>
  <c r="BS40" i="3"/>
  <c r="G40" i="3"/>
  <c r="Z38" i="3"/>
  <c r="AS36" i="3"/>
  <c r="BL34" i="3"/>
  <c r="CE26" i="3"/>
  <c r="S26" i="3"/>
  <c r="T42" i="3"/>
  <c r="L42" i="3"/>
  <c r="AR42" i="3"/>
  <c r="BK40" i="3"/>
  <c r="CD38" i="3"/>
  <c r="R38" i="3"/>
  <c r="AK36" i="3"/>
  <c r="BD34" i="3"/>
  <c r="BW26" i="3"/>
  <c r="K26" i="3"/>
  <c r="BX42" i="3"/>
  <c r="AJ42" i="3"/>
  <c r="BC40" i="3"/>
  <c r="BV38" i="3"/>
  <c r="J38" i="3"/>
  <c r="AC36" i="3"/>
  <c r="AV34" i="3"/>
  <c r="BO26" i="3"/>
  <c r="AB42" i="3"/>
  <c r="AU40" i="3"/>
  <c r="BN38" i="3"/>
  <c r="CG36" i="3"/>
  <c r="U36" i="3"/>
  <c r="AN34" i="3"/>
  <c r="BG26" i="3"/>
  <c r="CE42" i="3"/>
  <c r="BW42" i="3"/>
  <c r="BO42" i="3"/>
  <c r="BG42" i="3"/>
  <c r="AY42" i="3"/>
  <c r="AQ42" i="3"/>
  <c r="AI42" i="3"/>
  <c r="AA42" i="3"/>
  <c r="S42" i="3"/>
  <c r="K42" i="3"/>
  <c r="CI40" i="3"/>
  <c r="BZ40" i="3"/>
  <c r="BR40" i="3"/>
  <c r="BJ40" i="3"/>
  <c r="BB40" i="3"/>
  <c r="AT40" i="3"/>
  <c r="AL40" i="3"/>
  <c r="AD40" i="3"/>
  <c r="V40" i="3"/>
  <c r="N40" i="3"/>
  <c r="F40" i="3"/>
  <c r="CC38" i="3"/>
  <c r="BU38" i="3"/>
  <c r="BM38" i="3"/>
  <c r="BE38" i="3"/>
  <c r="AW38" i="3"/>
  <c r="AO38" i="3"/>
  <c r="AG38" i="3"/>
  <c r="Y38" i="3"/>
  <c r="Q38" i="3"/>
  <c r="I38" i="3"/>
  <c r="CF36" i="3"/>
  <c r="BX36" i="3"/>
  <c r="BP36" i="3"/>
  <c r="BH36" i="3"/>
  <c r="AZ36" i="3"/>
  <c r="AR36" i="3"/>
  <c r="AJ36" i="3"/>
  <c r="AB36" i="3"/>
  <c r="T36" i="3"/>
  <c r="L36" i="3"/>
  <c r="D36" i="3"/>
  <c r="CA34" i="3"/>
  <c r="BS34" i="3"/>
  <c r="BK34" i="3"/>
  <c r="BC34" i="3"/>
  <c r="AU34" i="3"/>
  <c r="AM34" i="3"/>
  <c r="AE34" i="3"/>
  <c r="W34" i="3"/>
  <c r="O34" i="3"/>
  <c r="G34" i="3"/>
  <c r="CD26" i="3"/>
  <c r="BV26" i="3"/>
  <c r="BN26" i="3"/>
  <c r="BF26" i="3"/>
  <c r="AX26" i="3"/>
  <c r="AP26" i="3"/>
  <c r="AH26" i="3"/>
  <c r="Z26" i="3"/>
  <c r="R26" i="3"/>
  <c r="J26" i="3"/>
  <c r="BI24" i="3"/>
  <c r="CD42" i="3"/>
  <c r="BV42" i="3"/>
  <c r="BN42" i="3"/>
  <c r="BF42" i="3"/>
  <c r="AX42" i="3"/>
  <c r="AP42" i="3"/>
  <c r="AH42" i="3"/>
  <c r="Z42" i="3"/>
  <c r="R42" i="3"/>
  <c r="J42" i="3"/>
  <c r="CG40" i="3"/>
  <c r="BY40" i="3"/>
  <c r="BQ40" i="3"/>
  <c r="BI40" i="3"/>
  <c r="BA40" i="3"/>
  <c r="AS40" i="3"/>
  <c r="AK40" i="3"/>
  <c r="AC40" i="3"/>
  <c r="U40" i="3"/>
  <c r="M40" i="3"/>
  <c r="E40" i="3"/>
  <c r="CB38" i="3"/>
  <c r="BT38" i="3"/>
  <c r="BL38" i="3"/>
  <c r="BD38" i="3"/>
  <c r="AV38" i="3"/>
  <c r="AN38" i="3"/>
  <c r="AF38" i="3"/>
  <c r="X38" i="3"/>
  <c r="P38" i="3"/>
  <c r="H38" i="3"/>
  <c r="CE36" i="3"/>
  <c r="BW36" i="3"/>
  <c r="BO36" i="3"/>
  <c r="BG36" i="3"/>
  <c r="AY36" i="3"/>
  <c r="AQ36" i="3"/>
  <c r="AI36" i="3"/>
  <c r="AA36" i="3"/>
  <c r="S36" i="3"/>
  <c r="K36" i="3"/>
  <c r="CI34" i="3"/>
  <c r="BZ34" i="3"/>
  <c r="BR34" i="3"/>
  <c r="BJ34" i="3"/>
  <c r="BB34" i="3"/>
  <c r="AT34" i="3"/>
  <c r="AL34" i="3"/>
  <c r="AD34" i="3"/>
  <c r="V34" i="3"/>
  <c r="N34" i="3"/>
  <c r="F34" i="3"/>
  <c r="CC26" i="3"/>
  <c r="BU26" i="3"/>
  <c r="BM26" i="3"/>
  <c r="BE26" i="3"/>
  <c r="AW26" i="3"/>
  <c r="AO26" i="3"/>
  <c r="AG26" i="3"/>
  <c r="Y26" i="3"/>
  <c r="Q26" i="3"/>
  <c r="I26" i="3"/>
  <c r="BA24" i="3"/>
  <c r="CC42" i="3"/>
  <c r="BU42" i="3"/>
  <c r="BM42" i="3"/>
  <c r="BE42" i="3"/>
  <c r="AW42" i="3"/>
  <c r="AO42" i="3"/>
  <c r="AG42" i="3"/>
  <c r="Y42" i="3"/>
  <c r="Q42" i="3"/>
  <c r="I42" i="3"/>
  <c r="CF40" i="3"/>
  <c r="BX40" i="3"/>
  <c r="BP40" i="3"/>
  <c r="BH40" i="3"/>
  <c r="AZ40" i="3"/>
  <c r="AR40" i="3"/>
  <c r="AJ40" i="3"/>
  <c r="AB40" i="3"/>
  <c r="T40" i="3"/>
  <c r="L40" i="3"/>
  <c r="D40" i="3"/>
  <c r="CA38" i="3"/>
  <c r="BS38" i="3"/>
  <c r="BK38" i="3"/>
  <c r="BC38" i="3"/>
  <c r="AU38" i="3"/>
  <c r="AM38" i="3"/>
  <c r="AE38" i="3"/>
  <c r="W38" i="3"/>
  <c r="O38" i="3"/>
  <c r="G38" i="3"/>
  <c r="CD36" i="3"/>
  <c r="BV36" i="3"/>
  <c r="BN36" i="3"/>
  <c r="BF36" i="3"/>
  <c r="AX36" i="3"/>
  <c r="AP36" i="3"/>
  <c r="AH36" i="3"/>
  <c r="Z36" i="3"/>
  <c r="R36" i="3"/>
  <c r="J36" i="3"/>
  <c r="CG34" i="3"/>
  <c r="BY34" i="3"/>
  <c r="BQ34" i="3"/>
  <c r="BI34" i="3"/>
  <c r="BA34" i="3"/>
  <c r="AS34" i="3"/>
  <c r="AK34" i="3"/>
  <c r="AC34" i="3"/>
  <c r="U34" i="3"/>
  <c r="M34" i="3"/>
  <c r="E34" i="3"/>
  <c r="CB26" i="3"/>
  <c r="BT26" i="3"/>
  <c r="BL26" i="3"/>
  <c r="BD26" i="3"/>
  <c r="AV26" i="3"/>
  <c r="AN26" i="3"/>
  <c r="AF26" i="3"/>
  <c r="X26" i="3"/>
  <c r="P26" i="3"/>
  <c r="H26" i="3"/>
  <c r="AS24" i="3"/>
  <c r="CB42" i="3"/>
  <c r="BT42" i="3"/>
  <c r="BL42" i="3"/>
  <c r="BD42" i="3"/>
  <c r="AV42" i="3"/>
  <c r="AN42" i="3"/>
  <c r="AF42" i="3"/>
  <c r="X42" i="3"/>
  <c r="P42" i="3"/>
  <c r="H42" i="3"/>
  <c r="CE40" i="3"/>
  <c r="BW40" i="3"/>
  <c r="BO40" i="3"/>
  <c r="BG40" i="3"/>
  <c r="AY40" i="3"/>
  <c r="AQ40" i="3"/>
  <c r="AI40" i="3"/>
  <c r="AA40" i="3"/>
  <c r="S40" i="3"/>
  <c r="K40" i="3"/>
  <c r="CI38" i="3"/>
  <c r="BZ38" i="3"/>
  <c r="BR38" i="3"/>
  <c r="BJ38" i="3"/>
  <c r="BB38" i="3"/>
  <c r="AT38" i="3"/>
  <c r="AL38" i="3"/>
  <c r="AD38" i="3"/>
  <c r="V38" i="3"/>
  <c r="N38" i="3"/>
  <c r="F38" i="3"/>
  <c r="CC36" i="3"/>
  <c r="BU36" i="3"/>
  <c r="BM36" i="3"/>
  <c r="BE36" i="3"/>
  <c r="AW36" i="3"/>
  <c r="AO36" i="3"/>
  <c r="AG36" i="3"/>
  <c r="Y36" i="3"/>
  <c r="Q36" i="3"/>
  <c r="I36" i="3"/>
  <c r="CF34" i="3"/>
  <c r="BX34" i="3"/>
  <c r="BP34" i="3"/>
  <c r="BH34" i="3"/>
  <c r="AZ34" i="3"/>
  <c r="AR34" i="3"/>
  <c r="AJ34" i="3"/>
  <c r="AB34" i="3"/>
  <c r="T34" i="3"/>
  <c r="L34" i="3"/>
  <c r="D34" i="3"/>
  <c r="CA26" i="3"/>
  <c r="BS26" i="3"/>
  <c r="BK26" i="3"/>
  <c r="BC26" i="3"/>
  <c r="AU26" i="3"/>
  <c r="AM26" i="3"/>
  <c r="AE26" i="3"/>
  <c r="W26" i="3"/>
  <c r="O26" i="3"/>
  <c r="G26" i="3"/>
  <c r="CH36" i="3"/>
  <c r="F24" i="3"/>
  <c r="N24" i="3"/>
  <c r="V24" i="3"/>
  <c r="AD24" i="3"/>
  <c r="AL24" i="3"/>
  <c r="AT24" i="3"/>
  <c r="BB24" i="3"/>
  <c r="BJ24" i="3"/>
  <c r="BR24" i="3"/>
  <c r="BZ24" i="3"/>
  <c r="CI24" i="3"/>
  <c r="CH24" i="3"/>
  <c r="G24" i="3"/>
  <c r="O24" i="3"/>
  <c r="W24" i="3"/>
  <c r="AE24" i="3"/>
  <c r="AM24" i="3"/>
  <c r="AU24" i="3"/>
  <c r="BC24" i="3"/>
  <c r="BK24" i="3"/>
  <c r="BS24" i="3"/>
  <c r="CA24" i="3"/>
  <c r="H24" i="3"/>
  <c r="P24" i="3"/>
  <c r="X24" i="3"/>
  <c r="AF24" i="3"/>
  <c r="AN24" i="3"/>
  <c r="AV24" i="3"/>
  <c r="BD24" i="3"/>
  <c r="BL24" i="3"/>
  <c r="BT24" i="3"/>
  <c r="CB24" i="3"/>
  <c r="I24" i="3"/>
  <c r="Q24" i="3"/>
  <c r="Y24" i="3"/>
  <c r="AG24" i="3"/>
  <c r="AO24" i="3"/>
  <c r="AW24" i="3"/>
  <c r="BE24" i="3"/>
  <c r="BM24" i="3"/>
  <c r="BU24" i="3"/>
  <c r="CC24" i="3"/>
  <c r="J24" i="3"/>
  <c r="R24" i="3"/>
  <c r="Z24" i="3"/>
  <c r="AH24" i="3"/>
  <c r="AP24" i="3"/>
  <c r="AX24" i="3"/>
  <c r="BF24" i="3"/>
  <c r="BN24" i="3"/>
  <c r="BV24" i="3"/>
  <c r="CD24" i="3"/>
  <c r="K24" i="3"/>
  <c r="S24" i="3"/>
  <c r="AA24" i="3"/>
  <c r="AI24" i="3"/>
  <c r="AQ24" i="3"/>
  <c r="AY24" i="3"/>
  <c r="BG24" i="3"/>
  <c r="BO24" i="3"/>
  <c r="BW24" i="3"/>
  <c r="CE24" i="3"/>
  <c r="D24" i="3"/>
  <c r="L24" i="3"/>
  <c r="T24" i="3"/>
  <c r="AB24" i="3"/>
  <c r="AJ24" i="3"/>
  <c r="AR24" i="3"/>
  <c r="AZ24" i="3"/>
  <c r="BH24" i="3"/>
  <c r="BP24" i="3"/>
  <c r="BX24" i="3"/>
  <c r="CF24" i="3"/>
  <c r="CA42" i="3"/>
  <c r="BS42" i="3"/>
  <c r="BK42" i="3"/>
  <c r="BC42" i="3"/>
  <c r="AU42" i="3"/>
  <c r="AM42" i="3"/>
  <c r="AE42" i="3"/>
  <c r="W42" i="3"/>
  <c r="O42" i="3"/>
  <c r="CD40" i="3"/>
  <c r="BV40" i="3"/>
  <c r="BN40" i="3"/>
  <c r="BF40" i="3"/>
  <c r="AX40" i="3"/>
  <c r="AP40" i="3"/>
  <c r="AH40" i="3"/>
  <c r="Z40" i="3"/>
  <c r="R40" i="3"/>
  <c r="J40" i="3"/>
  <c r="CG38" i="3"/>
  <c r="BY38" i="3"/>
  <c r="BQ38" i="3"/>
  <c r="BI38" i="3"/>
  <c r="BA38" i="3"/>
  <c r="AS38" i="3"/>
  <c r="AK38" i="3"/>
  <c r="AC38" i="3"/>
  <c r="U38" i="3"/>
  <c r="M38" i="3"/>
  <c r="E38" i="3"/>
  <c r="CB36" i="3"/>
  <c r="BT36" i="3"/>
  <c r="BL36" i="3"/>
  <c r="BD36" i="3"/>
  <c r="AV36" i="3"/>
  <c r="AN36" i="3"/>
  <c r="AF36" i="3"/>
  <c r="X36" i="3"/>
  <c r="P36" i="3"/>
  <c r="H36" i="3"/>
  <c r="CE34" i="3"/>
  <c r="BW34" i="3"/>
  <c r="BO34" i="3"/>
  <c r="BG34" i="3"/>
  <c r="AY34" i="3"/>
  <c r="AQ34" i="3"/>
  <c r="AI34" i="3"/>
  <c r="AA34" i="3"/>
  <c r="S34" i="3"/>
  <c r="K34" i="3"/>
  <c r="CI26" i="3"/>
  <c r="BZ26" i="3"/>
  <c r="BR26" i="3"/>
  <c r="BJ26" i="3"/>
  <c r="BB26" i="3"/>
  <c r="AT26" i="3"/>
  <c r="AL26" i="3"/>
  <c r="AD26" i="3"/>
  <c r="V26" i="3"/>
  <c r="N26" i="3"/>
  <c r="F26" i="3"/>
  <c r="AC24" i="3"/>
  <c r="C43" i="3"/>
  <c r="CH42" i="3"/>
  <c r="CI42" i="3"/>
  <c r="BZ42" i="3"/>
  <c r="BR42" i="3"/>
  <c r="BJ42" i="3"/>
  <c r="BB42" i="3"/>
  <c r="AT42" i="3"/>
  <c r="AL42" i="3"/>
  <c r="AD42" i="3"/>
  <c r="V42" i="3"/>
  <c r="N42" i="3"/>
  <c r="F42" i="3"/>
  <c r="CC40" i="3"/>
  <c r="BU40" i="3"/>
  <c r="BM40" i="3"/>
  <c r="BE40" i="3"/>
  <c r="AW40" i="3"/>
  <c r="AO40" i="3"/>
  <c r="AG40" i="3"/>
  <c r="Y40" i="3"/>
  <c r="Q40" i="3"/>
  <c r="I40" i="3"/>
  <c r="CF38" i="3"/>
  <c r="BX38" i="3"/>
  <c r="BP38" i="3"/>
  <c r="BH38" i="3"/>
  <c r="AZ38" i="3"/>
  <c r="AR38" i="3"/>
  <c r="AJ38" i="3"/>
  <c r="AB38" i="3"/>
  <c r="T38" i="3"/>
  <c r="L38" i="3"/>
  <c r="D38" i="3"/>
  <c r="CA36" i="3"/>
  <c r="BS36" i="3"/>
  <c r="BK36" i="3"/>
  <c r="BC36" i="3"/>
  <c r="AU36" i="3"/>
  <c r="AM36" i="3"/>
  <c r="AE36" i="3"/>
  <c r="W36" i="3"/>
  <c r="O36" i="3"/>
  <c r="G36" i="3"/>
  <c r="CD34" i="3"/>
  <c r="BV34" i="3"/>
  <c r="BN34" i="3"/>
  <c r="BF34" i="3"/>
  <c r="AX34" i="3"/>
  <c r="AP34" i="3"/>
  <c r="AH34" i="3"/>
  <c r="Z34" i="3"/>
  <c r="R34" i="3"/>
  <c r="J34" i="3"/>
  <c r="CG26" i="3"/>
  <c r="BY26" i="3"/>
  <c r="BQ26" i="3"/>
  <c r="BI26" i="3"/>
  <c r="BA26" i="3"/>
  <c r="AS26" i="3"/>
  <c r="AK26" i="3"/>
  <c r="AC26" i="3"/>
  <c r="U26" i="3"/>
  <c r="M26" i="3"/>
  <c r="E26" i="3"/>
  <c r="CG24" i="3"/>
  <c r="U24" i="3"/>
  <c r="CG42" i="3"/>
  <c r="BY42" i="3"/>
  <c r="BQ42" i="3"/>
  <c r="BI42" i="3"/>
  <c r="BA42" i="3"/>
  <c r="AS42" i="3"/>
  <c r="AK42" i="3"/>
  <c r="AC42" i="3"/>
  <c r="U42" i="3"/>
  <c r="M42" i="3"/>
  <c r="E42" i="3"/>
  <c r="CB40" i="3"/>
  <c r="BT40" i="3"/>
  <c r="BL40" i="3"/>
  <c r="BD40" i="3"/>
  <c r="AV40" i="3"/>
  <c r="AN40" i="3"/>
  <c r="AF40" i="3"/>
  <c r="X40" i="3"/>
  <c r="P40" i="3"/>
  <c r="H40" i="3"/>
  <c r="CE38" i="3"/>
  <c r="BW38" i="3"/>
  <c r="BO38" i="3"/>
  <c r="BG38" i="3"/>
  <c r="AY38" i="3"/>
  <c r="AQ38" i="3"/>
  <c r="AI38" i="3"/>
  <c r="AA38" i="3"/>
  <c r="S38" i="3"/>
  <c r="K38" i="3"/>
  <c r="CI36" i="3"/>
  <c r="BZ36" i="3"/>
  <c r="BR36" i="3"/>
  <c r="BJ36" i="3"/>
  <c r="BB36" i="3"/>
  <c r="AT36" i="3"/>
  <c r="AL36" i="3"/>
  <c r="AD36" i="3"/>
  <c r="V36" i="3"/>
  <c r="N36" i="3"/>
  <c r="CC34" i="3"/>
  <c r="BU34" i="3"/>
  <c r="BM34" i="3"/>
  <c r="BE34" i="3"/>
  <c r="AW34" i="3"/>
  <c r="AO34" i="3"/>
  <c r="AG34" i="3"/>
  <c r="Y34" i="3"/>
  <c r="Q34" i="3"/>
  <c r="I34" i="3"/>
  <c r="CF26" i="3"/>
  <c r="BX26" i="3"/>
  <c r="BP26" i="3"/>
  <c r="BH26" i="3"/>
  <c r="AZ26" i="3"/>
  <c r="AR26" i="3"/>
  <c r="AJ26" i="3"/>
  <c r="AB26" i="3"/>
  <c r="T26" i="3"/>
  <c r="L26" i="3"/>
  <c r="D26" i="3"/>
  <c r="BY24" i="3"/>
  <c r="M24" i="3"/>
  <c r="CI14" i="3"/>
  <c r="BZ14" i="3"/>
  <c r="BR14" i="3"/>
  <c r="BJ14" i="3"/>
  <c r="BB14" i="3"/>
  <c r="AT14" i="3"/>
  <c r="AL14" i="3"/>
  <c r="AD14" i="3"/>
  <c r="V14" i="3"/>
  <c r="N14" i="3"/>
  <c r="F14" i="3"/>
  <c r="CF14" i="3"/>
  <c r="BX14" i="3"/>
  <c r="BP14" i="3"/>
  <c r="BH14" i="3"/>
  <c r="AZ14" i="3"/>
  <c r="AR14" i="3"/>
  <c r="AJ14" i="3"/>
  <c r="AB14" i="3"/>
  <c r="T14" i="3"/>
  <c r="L14" i="3"/>
  <c r="D14" i="3"/>
  <c r="CE14" i="3"/>
  <c r="BW14" i="3"/>
  <c r="BO14" i="3"/>
  <c r="BG14" i="3"/>
  <c r="AY14" i="3"/>
  <c r="AQ14" i="3"/>
  <c r="AI14" i="3"/>
  <c r="AA14" i="3"/>
  <c r="S14" i="3"/>
  <c r="K14" i="3"/>
  <c r="CD14" i="3"/>
  <c r="BV14" i="3"/>
  <c r="BN14" i="3"/>
  <c r="BF14" i="3"/>
  <c r="AX14" i="3"/>
  <c r="AP14" i="3"/>
  <c r="AH14" i="3"/>
  <c r="Z14" i="3"/>
  <c r="R14" i="3"/>
  <c r="J14" i="3"/>
  <c r="CC14" i="3"/>
  <c r="BU14" i="3"/>
  <c r="BM14" i="3"/>
  <c r="BE14" i="3"/>
  <c r="AW14" i="3"/>
  <c r="AO14" i="3"/>
  <c r="AG14" i="3"/>
  <c r="Y14" i="3"/>
  <c r="Q14" i="3"/>
  <c r="CH12" i="3"/>
  <c r="D12" i="2"/>
  <c r="C14" i="3"/>
  <c r="AN12" i="3"/>
  <c r="BT12" i="3"/>
  <c r="Q12" i="3"/>
  <c r="AO12" i="3"/>
  <c r="BU12" i="3"/>
  <c r="C25" i="3"/>
  <c r="C40" i="3"/>
  <c r="C41" i="3"/>
  <c r="F12" i="3"/>
  <c r="N12" i="3"/>
  <c r="V12" i="3"/>
  <c r="AD12" i="3"/>
  <c r="AL12" i="3"/>
  <c r="AT12" i="3"/>
  <c r="BB12" i="3"/>
  <c r="BJ12" i="3"/>
  <c r="BR12" i="3"/>
  <c r="BZ12" i="3"/>
  <c r="CI12" i="3"/>
  <c r="C42" i="3"/>
  <c r="G12" i="3"/>
  <c r="O12" i="3"/>
  <c r="W12" i="3"/>
  <c r="AE12" i="3"/>
  <c r="AM12" i="3"/>
  <c r="AU12" i="3"/>
  <c r="BC12" i="3"/>
  <c r="BK12" i="3"/>
  <c r="BS12" i="3"/>
  <c r="CA12" i="3"/>
  <c r="C13" i="3"/>
  <c r="C15" i="3"/>
  <c r="C21" i="3"/>
  <c r="H12" i="3"/>
  <c r="AV12" i="3"/>
  <c r="CB12" i="3"/>
  <c r="I12" i="3"/>
  <c r="Y12" i="3"/>
  <c r="BM12" i="3"/>
  <c r="CC12" i="3"/>
  <c r="C16" i="3"/>
  <c r="C27" i="3"/>
  <c r="C26" i="3"/>
  <c r="J12" i="3"/>
  <c r="R12" i="3"/>
  <c r="Z12" i="3"/>
  <c r="AH12" i="3"/>
  <c r="AP12" i="3"/>
  <c r="AX12" i="3"/>
  <c r="BF12" i="3"/>
  <c r="BN12" i="3"/>
  <c r="BV12" i="3"/>
  <c r="CD12" i="3"/>
  <c r="C17" i="3"/>
  <c r="C24" i="3"/>
  <c r="X12" i="3"/>
  <c r="BE12" i="3"/>
  <c r="C18" i="3"/>
  <c r="C35" i="3"/>
  <c r="C12" i="3"/>
  <c r="K12" i="3"/>
  <c r="S12" i="3"/>
  <c r="AA12" i="3"/>
  <c r="AI12" i="3"/>
  <c r="AQ12" i="3"/>
  <c r="AY12" i="3"/>
  <c r="BG12" i="3"/>
  <c r="BO12" i="3"/>
  <c r="BW12" i="3"/>
  <c r="CE12" i="3"/>
  <c r="C34" i="3"/>
  <c r="P12" i="3"/>
  <c r="BD12" i="3"/>
  <c r="AG12" i="3"/>
  <c r="C20" i="3"/>
  <c r="C36" i="3"/>
  <c r="C37" i="3"/>
  <c r="D12" i="3"/>
  <c r="L12" i="3"/>
  <c r="T12" i="3"/>
  <c r="AB12" i="3"/>
  <c r="AJ12" i="3"/>
  <c r="AR12" i="3"/>
  <c r="AZ12" i="3"/>
  <c r="BH12" i="3"/>
  <c r="BP12" i="3"/>
  <c r="BX12" i="3"/>
  <c r="CF12" i="3"/>
  <c r="C19" i="3"/>
  <c r="AF12" i="3"/>
  <c r="BL12" i="3"/>
  <c r="AW12" i="3"/>
  <c r="C22" i="3"/>
  <c r="C39" i="3"/>
  <c r="C38" i="3"/>
  <c r="E12" i="3"/>
  <c r="M12" i="3"/>
  <c r="U12" i="3"/>
  <c r="AC12" i="3"/>
  <c r="AK12" i="3"/>
  <c r="AS12" i="3"/>
  <c r="BA12" i="3"/>
  <c r="BI12" i="3"/>
  <c r="BQ12" i="3"/>
  <c r="BY12" i="3"/>
  <c r="D21" i="6" l="1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Hiroshi SASAKI</author>
  </authors>
  <commentList>
    <comment ref="C3" authorId="0" shapeId="0" xr:uid="{9B4248D3-312F-4585-8C01-CC50316A03C7}">
      <text>
        <r>
          <rPr>
            <b/>
            <sz val="9"/>
            <color indexed="10"/>
            <rFont val="MS P ゴシック"/>
            <family val="3"/>
            <charset val="128"/>
          </rPr>
          <t>表記が間違っている場合には、直接入力してください。</t>
        </r>
      </text>
    </comment>
    <comment ref="DB3" authorId="0" shapeId="0" xr:uid="{17A0B332-E240-4243-BF65-4C7F6839C2FA}">
      <text>
        <r>
          <rPr>
            <b/>
            <sz val="9"/>
            <color indexed="81"/>
            <rFont val="MS P ゴシック"/>
            <family val="3"/>
            <charset val="128"/>
          </rPr>
          <t>健康保険　名称
健康保険組合、協会けんぽ、
建設国保、国民健康保険
なお、上記の保険に加入しておらず、
後期高齢者である等により、国民健康
保険の適用除外である場合には「適用
除外」と記載</t>
        </r>
      </text>
    </comment>
    <comment ref="DC3" authorId="0" shapeId="0" xr:uid="{7757C9DE-7F4E-4308-8312-5688A7E8145A}">
      <text>
        <r>
          <rPr>
            <b/>
            <sz val="9"/>
            <color indexed="81"/>
            <rFont val="MS P ゴシック"/>
            <family val="3"/>
            <charset val="128"/>
          </rPr>
          <t>健康保険　番号
健康保険被保険者証の番号の下４桁
（番号が４桁以下の場合は、当該番号）</t>
        </r>
      </text>
    </comment>
    <comment ref="DD3" authorId="0" shapeId="0" xr:uid="{C6CE52F8-29FB-4049-91BA-37E2A801C58E}">
      <text>
        <r>
          <rPr>
            <b/>
            <sz val="9"/>
            <color indexed="81"/>
            <rFont val="MS P ゴシック"/>
            <family val="3"/>
            <charset val="128"/>
          </rPr>
          <t>年金保険　名称
厚生年金、国民年金
ただし、各年金の受給者である場合は、「受給者」と記載</t>
        </r>
      </text>
    </comment>
    <comment ref="DE3" authorId="0" shapeId="0" xr:uid="{A09109E9-10B7-44ED-AD81-46C773E9D0B4}">
      <text>
        <r>
          <rPr>
            <b/>
            <sz val="9"/>
            <color indexed="81"/>
            <rFont val="MS P ゴシック"/>
            <family val="3"/>
            <charset val="128"/>
          </rPr>
          <t>雇用保険加入状況
加入、加入(日雇保険)
未加入、適用除外　
①事業主である等により雇用保険の適用除外である場合は、「適用除外」と記載。
②日雇労働被保険者の場合は、「日雇保険」と記載。</t>
        </r>
      </text>
    </comment>
    <comment ref="DF3" authorId="0" shapeId="0" xr:uid="{25428505-0BB0-4208-91B9-8AF1573C2090}">
      <text>
        <r>
          <rPr>
            <b/>
            <sz val="9"/>
            <color indexed="81"/>
            <rFont val="MS P ゴシック"/>
            <family val="3"/>
            <charset val="128"/>
          </rPr>
          <t>雇用保険　番号
被保険者番号の下４桁
（日雇労働被保険者の場合は、適用除外に「日雇保険」）</t>
        </r>
      </text>
    </comment>
    <comment ref="DG3" authorId="0" shapeId="0" xr:uid="{A53B326F-E9F1-4EAA-8BCF-4019C4D3B178}">
      <text>
        <r>
          <rPr>
            <b/>
            <sz val="9"/>
            <color indexed="81"/>
            <rFont val="MS P ゴシック"/>
            <family val="3"/>
            <charset val="128"/>
          </rPr>
          <t>労災保険加入状況
事業主、従業員
事業所で加入の場合は、雇用形態を記載
（事業主、一人親方は特別労災の欄に加入状況を記載）</t>
        </r>
      </text>
    </comment>
    <comment ref="DH3" authorId="0" shapeId="0" xr:uid="{03CCF94F-CCF3-44D4-B1AA-DBE760E54EFA}">
      <text>
        <r>
          <rPr>
            <b/>
            <sz val="9"/>
            <color indexed="81"/>
            <rFont val="MS P ゴシック"/>
            <family val="3"/>
            <charset val="128"/>
          </rPr>
          <t>労災保険特別加入
事業主、親族、一人親方の方の加状況を記載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J3" authorId="0" shapeId="0" xr:uid="{F0F86990-6209-4691-ACC1-9CDAA8A4E3A9}">
      <text>
        <r>
          <rPr>
            <b/>
            <sz val="9"/>
            <color indexed="81"/>
            <rFont val="MS P ゴシック"/>
            <family val="3"/>
            <charset val="128"/>
          </rPr>
          <t>建設業に従事を開始した年月を記載</t>
        </r>
      </text>
    </comment>
    <comment ref="DK3" authorId="0" shapeId="0" xr:uid="{B0D1AB53-F382-4555-BDC9-AD96E3FC9073}">
      <text>
        <r>
          <rPr>
            <b/>
            <sz val="9"/>
            <color indexed="81"/>
            <rFont val="MS P ゴシック"/>
            <family val="3"/>
            <charset val="128"/>
          </rPr>
          <t>よく利用する職種以外の職種を記載
例：普通作業員
　　解体工
　　土工</t>
        </r>
      </text>
    </comment>
    <comment ref="DL3" authorId="0" shapeId="0" xr:uid="{C3789DB7-7BC8-40F2-A952-631E8E7F420F}">
      <text>
        <r>
          <rPr>
            <b/>
            <sz val="9"/>
            <color indexed="81"/>
            <rFont val="MS P ゴシック"/>
            <family val="3"/>
            <charset val="128"/>
          </rPr>
          <t>建設業を一時的に従事していない期間がある場合に記載
例：８０ヶ月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Hiroshi SASAKI</author>
  </authors>
  <commentList>
    <comment ref="C3" authorId="0" shapeId="0" xr:uid="{E30FBF06-EA23-4FDB-8777-AC429BC84936}">
      <text>
        <r>
          <rPr>
            <b/>
            <sz val="9"/>
            <color indexed="10"/>
            <rFont val="MS P ゴシック"/>
            <family val="3"/>
            <charset val="128"/>
          </rPr>
          <t>表記が間違っている場合には、直接入力してください。</t>
        </r>
      </text>
    </comment>
    <comment ref="DB3" authorId="0" shapeId="0" xr:uid="{73C48490-9FD7-42AA-B320-A9702408ABC8}">
      <text>
        <r>
          <rPr>
            <b/>
            <sz val="9"/>
            <color indexed="81"/>
            <rFont val="MS P ゴシック"/>
            <family val="3"/>
            <charset val="128"/>
          </rPr>
          <t>健康保険　名称
健康保険組合、協会けんぽ、
建設国保、国民健康保険
なお、上記の保険に加入しておらず、
後期高齢者である等により、国民健康
保険の適用除外である場合には「適用
除外」と記載</t>
        </r>
      </text>
    </comment>
    <comment ref="DC3" authorId="0" shapeId="0" xr:uid="{189B4D3B-6BE4-4F21-8324-4B4BC49F53B8}">
      <text>
        <r>
          <rPr>
            <b/>
            <sz val="9"/>
            <color indexed="81"/>
            <rFont val="MS P ゴシック"/>
            <family val="3"/>
            <charset val="128"/>
          </rPr>
          <t>健康保険　番号
健康保険被保険者証の番号の下４桁
（番号が４桁以下の場合は、当該番号）</t>
        </r>
      </text>
    </comment>
    <comment ref="DD3" authorId="0" shapeId="0" xr:uid="{1B879C87-4F73-4907-8F1A-2DB710F65D70}">
      <text>
        <r>
          <rPr>
            <b/>
            <sz val="9"/>
            <color indexed="81"/>
            <rFont val="MS P ゴシック"/>
            <family val="3"/>
            <charset val="128"/>
          </rPr>
          <t>年金保険　名称
厚生年金、国民年金
ただし、各年金の受給者である場合は、「受給者」と記載</t>
        </r>
      </text>
    </comment>
    <comment ref="DE3" authorId="0" shapeId="0" xr:uid="{19856276-0E72-4C05-A570-4EB399158D34}">
      <text>
        <r>
          <rPr>
            <b/>
            <sz val="9"/>
            <color indexed="81"/>
            <rFont val="MS P ゴシック"/>
            <family val="3"/>
            <charset val="128"/>
          </rPr>
          <t>雇用保険加入状況
加入、加入(日雇保険)
未加入、適用除外　
①事業主である等により雇用保険の適用除外である場合は、「適用除外」と記載。
②日雇労働被保険者の場合は、「日雇保険」と記載。</t>
        </r>
      </text>
    </comment>
    <comment ref="DF3" authorId="0" shapeId="0" xr:uid="{A5CD0001-7B1F-4AF4-8132-82FB32179718}">
      <text>
        <r>
          <rPr>
            <b/>
            <sz val="9"/>
            <color indexed="81"/>
            <rFont val="MS P ゴシック"/>
            <family val="3"/>
            <charset val="128"/>
          </rPr>
          <t>雇用保険　番号
被保険者番号の下４桁
（日雇労働被保険者の場合は、適用除外に「日雇保険」）</t>
        </r>
      </text>
    </comment>
    <comment ref="DG3" authorId="0" shapeId="0" xr:uid="{0B5CFCCF-5249-4907-80B7-044B161D2A4C}">
      <text>
        <r>
          <rPr>
            <b/>
            <sz val="9"/>
            <color indexed="81"/>
            <rFont val="MS P ゴシック"/>
            <family val="3"/>
            <charset val="128"/>
          </rPr>
          <t>労災保険加入状況
事業主、従業員
事業所で加入の場合は、雇用形態を記載
（事業主、一人親方は特別労災の欄に加入状況を記載）</t>
        </r>
      </text>
    </comment>
    <comment ref="DH3" authorId="0" shapeId="0" xr:uid="{E3DC00B5-7F96-4AF0-8229-EE57DEC1C83E}">
      <text>
        <r>
          <rPr>
            <b/>
            <sz val="9"/>
            <color indexed="81"/>
            <rFont val="MS P ゴシック"/>
            <family val="3"/>
            <charset val="128"/>
          </rPr>
          <t>労災保険特別加入
事業主、親族、一人親方の方の加状況を記載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J3" authorId="0" shapeId="0" xr:uid="{252E3A8C-D1BD-481F-9AFA-97038A1BF44B}">
      <text>
        <r>
          <rPr>
            <b/>
            <sz val="9"/>
            <color indexed="81"/>
            <rFont val="MS P ゴシック"/>
            <family val="3"/>
            <charset val="128"/>
          </rPr>
          <t>建設業に従事を開始した年月を記載</t>
        </r>
      </text>
    </comment>
    <comment ref="DK3" authorId="0" shapeId="0" xr:uid="{448FB5C4-10C6-42CD-BFB5-C6B7DF916098}">
      <text>
        <r>
          <rPr>
            <b/>
            <sz val="9"/>
            <color indexed="81"/>
            <rFont val="MS P ゴシック"/>
            <family val="3"/>
            <charset val="128"/>
          </rPr>
          <t>よく利用する職種以外の職種を記載
例：普通作業員
　　解体工
　　土工</t>
        </r>
      </text>
    </comment>
    <comment ref="DL3" authorId="0" shapeId="0" xr:uid="{E953E5F0-5966-451A-A45C-4C32F5EEF3DF}">
      <text>
        <r>
          <rPr>
            <b/>
            <sz val="9"/>
            <color indexed="81"/>
            <rFont val="MS P ゴシック"/>
            <family val="3"/>
            <charset val="128"/>
          </rPr>
          <t>建設業を一時的に従事していない期間がある場合に記載
例：８０ヶ月</t>
        </r>
      </text>
    </comment>
  </commentList>
</comments>
</file>

<file path=xl/sharedStrings.xml><?xml version="1.0" encoding="utf-8"?>
<sst xmlns="http://schemas.openxmlformats.org/spreadsheetml/2006/main" count="1245" uniqueCount="231">
  <si>
    <t>免許・免状</t>
  </si>
  <si>
    <t>技能講習修了証</t>
  </si>
  <si>
    <t>講習修了証</t>
  </si>
  <si>
    <t>特別教育修了証</t>
    <phoneticPr fontId="4"/>
  </si>
  <si>
    <t>準</t>
  </si>
  <si>
    <t>甲種火薬類取扱保安責任者</t>
  </si>
  <si>
    <t>乙種火薬類取扱保安責任者</t>
  </si>
  <si>
    <t>発破技士</t>
  </si>
  <si>
    <t>電気工事士・１種</t>
  </si>
  <si>
    <t>電気工事士・２種</t>
  </si>
  <si>
    <t>クレーン運転士・５ｔ以上</t>
  </si>
  <si>
    <t>移動式クレーン運転士５ｔ以上</t>
  </si>
  <si>
    <t>危険物取扱者・甲種全類</t>
  </si>
  <si>
    <t>危険物取扱者・乙種第４類</t>
  </si>
  <si>
    <t>衛生管理者・１種</t>
  </si>
  <si>
    <t>衛生管理者・２種</t>
  </si>
  <si>
    <t>高圧室内作業主任者</t>
  </si>
  <si>
    <t>大型自動車の運転・１種</t>
  </si>
  <si>
    <t>大型自動車の運転・２種</t>
  </si>
  <si>
    <t>地山の掘削作業主任者</t>
  </si>
  <si>
    <t>土止め支保工作業主任者</t>
    <phoneticPr fontId="4"/>
  </si>
  <si>
    <t>型枠支保工の組立て等作業主任者</t>
    <phoneticPr fontId="4"/>
  </si>
  <si>
    <t>足場の組立て等作業主任者</t>
    <rPh sb="6" eb="7">
      <t>トウ</t>
    </rPh>
    <phoneticPr fontId="4"/>
  </si>
  <si>
    <t>ずい道等の掘削等作業主任者</t>
    <rPh sb="3" eb="4">
      <t>ナド</t>
    </rPh>
    <phoneticPr fontId="4"/>
  </si>
  <si>
    <t>ずい道等の覆工作業主任者</t>
    <rPh sb="3" eb="4">
      <t>ナド</t>
    </rPh>
    <phoneticPr fontId="4"/>
  </si>
  <si>
    <t>はい作業主任者</t>
    <phoneticPr fontId="4"/>
  </si>
  <si>
    <t>酸素欠乏・硫化水素危険作業主任者</t>
    <rPh sb="5" eb="7">
      <t>リュウカ</t>
    </rPh>
    <rPh sb="7" eb="9">
      <t>スイソ</t>
    </rPh>
    <rPh sb="9" eb="11">
      <t>キケン</t>
    </rPh>
    <phoneticPr fontId="4"/>
  </si>
  <si>
    <t>酸素欠乏危険作業主任者</t>
    <phoneticPr fontId="4"/>
  </si>
  <si>
    <t>特定化学物質作業主任者</t>
    <phoneticPr fontId="4"/>
  </si>
  <si>
    <t>コンクリート破砕器作業主任者</t>
  </si>
  <si>
    <t>コンクリート造の工作物の解体等作業主任者</t>
    <rPh sb="6" eb="7">
      <t>ゾウ</t>
    </rPh>
    <rPh sb="12" eb="14">
      <t>カイタイ</t>
    </rPh>
    <rPh sb="14" eb="15">
      <t>トウ</t>
    </rPh>
    <phoneticPr fontId="4"/>
  </si>
  <si>
    <t>有機溶剤作業主任者</t>
    <phoneticPr fontId="4"/>
  </si>
  <si>
    <t>建築物等の鉄骨の組立て等作業主任者</t>
    <rPh sb="0" eb="2">
      <t>ケンチク</t>
    </rPh>
    <rPh sb="2" eb="3">
      <t>ブツ</t>
    </rPh>
    <rPh sb="3" eb="4">
      <t>トウ</t>
    </rPh>
    <phoneticPr fontId="4"/>
  </si>
  <si>
    <t>鋼橋架設等作業主任者</t>
  </si>
  <si>
    <t>コンクリート橋架設等作業主任者</t>
    <rPh sb="9" eb="10">
      <t>トウ</t>
    </rPh>
    <phoneticPr fontId="4"/>
  </si>
  <si>
    <t>ガス溶接・溶断等の業務</t>
  </si>
  <si>
    <t>玉掛け・吊上げ荷重１t以上</t>
  </si>
  <si>
    <t>床上操作クレーン・５t以上</t>
  </si>
  <si>
    <t>移動式クレーン１t～５t未満</t>
  </si>
  <si>
    <t>車両系建設機械整地等３ｔ以上</t>
  </si>
  <si>
    <t>車両系建設機械基礎用３ｔ以上</t>
  </si>
  <si>
    <t>不整地運搬車・積載量１ｔ以上</t>
  </si>
  <si>
    <t>高所作業車・作業床高１０ｍ以上</t>
  </si>
  <si>
    <t>ブレーカー・機体重量３ｔ以上</t>
  </si>
  <si>
    <t>フォークリフト・荷重１ｔ以上</t>
  </si>
  <si>
    <t>ショベルローダー等荷重１ｔ以上</t>
  </si>
  <si>
    <t>ＲＳＴ職長教育</t>
  </si>
  <si>
    <t>建設業安全衛生推進者</t>
  </si>
  <si>
    <t>防火管理者</t>
  </si>
  <si>
    <t>安全運転管理者</t>
  </si>
  <si>
    <t>雇用管理責任者</t>
  </si>
  <si>
    <t>救急法救急員</t>
  </si>
  <si>
    <t>安全衛生責任者</t>
    <rPh sb="0" eb="2">
      <t>アンゼン</t>
    </rPh>
    <rPh sb="2" eb="4">
      <t>エイセイ</t>
    </rPh>
    <rPh sb="4" eb="7">
      <t>セキニンシャ</t>
    </rPh>
    <phoneticPr fontId="4"/>
  </si>
  <si>
    <t>職長・安全衛生責任者教育</t>
    <rPh sb="0" eb="2">
      <t>ショクチョウ</t>
    </rPh>
    <rPh sb="3" eb="5">
      <t>アンゼン</t>
    </rPh>
    <rPh sb="5" eb="7">
      <t>エイセイ</t>
    </rPh>
    <rPh sb="7" eb="10">
      <t>セキニンシャ</t>
    </rPh>
    <rPh sb="10" eb="12">
      <t>キョウイク</t>
    </rPh>
    <phoneticPr fontId="4"/>
  </si>
  <si>
    <t>職長再教育（能力向上教育）</t>
    <rPh sb="0" eb="2">
      <t>ショクチョウ</t>
    </rPh>
    <rPh sb="2" eb="5">
      <t>サイキョウイク</t>
    </rPh>
    <rPh sb="6" eb="8">
      <t>ノウリョク</t>
    </rPh>
    <rPh sb="8" eb="10">
      <t>コウジョウ</t>
    </rPh>
    <rPh sb="10" eb="12">
      <t>キョウイク</t>
    </rPh>
    <phoneticPr fontId="4"/>
  </si>
  <si>
    <t>特定粉じん業務</t>
  </si>
  <si>
    <t>ずい道掘削覆工等業務</t>
  </si>
  <si>
    <t>軌道動力車の運転</t>
  </si>
  <si>
    <t>酸素欠乏危険業務</t>
  </si>
  <si>
    <t>高圧室内の業務</t>
  </si>
  <si>
    <t>アーク溶接等の業務</t>
  </si>
  <si>
    <t>玉掛け・吊上げ荷重１ｔ未満</t>
  </si>
  <si>
    <t>研削砥石の取替え・試運転業務</t>
  </si>
  <si>
    <t>電気の取扱い・高圧・低圧等</t>
  </si>
  <si>
    <t>クレーン・床上操作含・５ｔ未満</t>
  </si>
  <si>
    <t>移動式クレーン１ｔ未満</t>
  </si>
  <si>
    <t>動力駆動巻上げ機の運転</t>
  </si>
  <si>
    <t>建設用リフトの運転</t>
  </si>
  <si>
    <t>ゴンドラの操作</t>
  </si>
  <si>
    <t>車両系建設機械・機重３ｔ未満</t>
  </si>
  <si>
    <t>ローラー系締固め機械の運転</t>
  </si>
  <si>
    <t>不整地運搬車・積載量１ｔ未満</t>
  </si>
  <si>
    <t>高所作業車・作業床高１０ｍ未満</t>
  </si>
  <si>
    <t>コンクリートポンプ車作業装置の操作</t>
  </si>
  <si>
    <t>ブレーカー・機体重量３ｔ未満</t>
  </si>
  <si>
    <t>ボーリングマシーンの運転</t>
  </si>
  <si>
    <t>フォークリフト・荷重１ｔ未満</t>
  </si>
  <si>
    <t>ショベルローダー等荷重１ｔ未満</t>
  </si>
  <si>
    <t>ジャッキ式吊上げ機械の調整・運転</t>
  </si>
  <si>
    <t>石綿使用建築物等解体等業務</t>
    <rPh sb="0" eb="2">
      <t>イシワタ</t>
    </rPh>
    <rPh sb="2" eb="4">
      <t>シヨウ</t>
    </rPh>
    <rPh sb="4" eb="7">
      <t>ケンチクブツ</t>
    </rPh>
    <rPh sb="7" eb="8">
      <t>トウ</t>
    </rPh>
    <rPh sb="8" eb="10">
      <t>カイタイ</t>
    </rPh>
    <rPh sb="10" eb="11">
      <t>トウ</t>
    </rPh>
    <rPh sb="11" eb="13">
      <t>ギョウム</t>
    </rPh>
    <phoneticPr fontId="4"/>
  </si>
  <si>
    <t>ダイオキシン類特別措置法に係る業務</t>
    <rPh sb="6" eb="7">
      <t>ルイ</t>
    </rPh>
    <rPh sb="7" eb="9">
      <t>トクベツ</t>
    </rPh>
    <rPh sb="9" eb="11">
      <t>ソチ</t>
    </rPh>
    <rPh sb="11" eb="12">
      <t>ホウ</t>
    </rPh>
    <rPh sb="13" eb="14">
      <t>カカ</t>
    </rPh>
    <rPh sb="15" eb="17">
      <t>ギョウム</t>
    </rPh>
    <phoneticPr fontId="4"/>
  </si>
  <si>
    <t>足場の組立て等</t>
    <phoneticPr fontId="4"/>
  </si>
  <si>
    <t>振動工具取扱い業務</t>
  </si>
  <si>
    <t>No.</t>
    <phoneticPr fontId="4"/>
  </si>
  <si>
    <t>氏　　名</t>
    <rPh sb="0" eb="1">
      <t>シ</t>
    </rPh>
    <rPh sb="3" eb="4">
      <t>メイ</t>
    </rPh>
    <phoneticPr fontId="4"/>
  </si>
  <si>
    <t>カタカナ（自動表記）</t>
    <rPh sb="5" eb="7">
      <t>ジドウ</t>
    </rPh>
    <rPh sb="7" eb="9">
      <t>ヒョウキ</t>
    </rPh>
    <phoneticPr fontId="4"/>
  </si>
  <si>
    <t>職　種</t>
    <rPh sb="0" eb="1">
      <t>ショク</t>
    </rPh>
    <rPh sb="2" eb="3">
      <t>タネ</t>
    </rPh>
    <phoneticPr fontId="4"/>
  </si>
  <si>
    <t>雇入年月日</t>
    <rPh sb="0" eb="2">
      <t>ヤトイイ</t>
    </rPh>
    <rPh sb="2" eb="5">
      <t>ネンガッピ</t>
    </rPh>
    <phoneticPr fontId="4"/>
  </si>
  <si>
    <t>経験
年数</t>
    <rPh sb="0" eb="2">
      <t>ケイケン</t>
    </rPh>
    <rPh sb="3" eb="5">
      <t>ネンスウ</t>
    </rPh>
    <phoneticPr fontId="4"/>
  </si>
  <si>
    <t>生年月日</t>
    <rPh sb="0" eb="2">
      <t>セイネン</t>
    </rPh>
    <rPh sb="2" eb="4">
      <t>ガッピ</t>
    </rPh>
    <phoneticPr fontId="4"/>
  </si>
  <si>
    <r>
      <t xml:space="preserve">年齢
</t>
    </r>
    <r>
      <rPr>
        <sz val="9"/>
        <color indexed="10"/>
        <rFont val="ＭＳ Ｐ明朝"/>
        <family val="1"/>
        <charset val="128"/>
      </rPr>
      <t>（自動計算）</t>
    </r>
    <rPh sb="0" eb="2">
      <t>ネンレイ</t>
    </rPh>
    <rPh sb="4" eb="6">
      <t>ジドウ</t>
    </rPh>
    <rPh sb="6" eb="8">
      <t>ケイサン</t>
    </rPh>
    <phoneticPr fontId="4"/>
  </si>
  <si>
    <t>現住所</t>
    <rPh sb="0" eb="3">
      <t>ゲンジュウショ</t>
    </rPh>
    <phoneticPr fontId="4"/>
  </si>
  <si>
    <t>同ＴＥＬ</t>
    <rPh sb="0" eb="1">
      <t>ドウ</t>
    </rPh>
    <phoneticPr fontId="4"/>
  </si>
  <si>
    <t>家族連絡先</t>
    <rPh sb="0" eb="2">
      <t>カゾク</t>
    </rPh>
    <rPh sb="2" eb="5">
      <t>レンラクサキ</t>
    </rPh>
    <phoneticPr fontId="4"/>
  </si>
  <si>
    <t>同ＴＥＬ</t>
    <rPh sb="0" eb="1">
      <t>ドウジョウ</t>
    </rPh>
    <phoneticPr fontId="4"/>
  </si>
  <si>
    <t>続柄</t>
    <rPh sb="0" eb="2">
      <t>ゾクガラ</t>
    </rPh>
    <phoneticPr fontId="4"/>
  </si>
  <si>
    <t>家族名</t>
    <rPh sb="0" eb="2">
      <t>カゾク</t>
    </rPh>
    <rPh sb="2" eb="3">
      <t>メイ</t>
    </rPh>
    <phoneticPr fontId="4"/>
  </si>
  <si>
    <t>健康診断日</t>
    <rPh sb="0" eb="2">
      <t>ケンコウ</t>
    </rPh>
    <rPh sb="2" eb="4">
      <t>シンダン</t>
    </rPh>
    <rPh sb="4" eb="5">
      <t>ビ</t>
    </rPh>
    <phoneticPr fontId="4"/>
  </si>
  <si>
    <t>血液型</t>
    <rPh sb="0" eb="3">
      <t>ケツエキガタ</t>
    </rPh>
    <phoneticPr fontId="4"/>
  </si>
  <si>
    <t>血圧上</t>
    <rPh sb="0" eb="2">
      <t>ケツアツ</t>
    </rPh>
    <rPh sb="2" eb="3">
      <t>ウエ</t>
    </rPh>
    <phoneticPr fontId="4"/>
  </si>
  <si>
    <t>血圧下</t>
    <rPh sb="0" eb="2">
      <t>ケツアツ</t>
    </rPh>
    <rPh sb="2" eb="3">
      <t>シタ</t>
    </rPh>
    <phoneticPr fontId="4"/>
  </si>
  <si>
    <t>郵便番号</t>
    <rPh sb="0" eb="4">
      <t>ユウビンバンゴウ</t>
    </rPh>
    <phoneticPr fontId="4"/>
  </si>
  <si>
    <t>-</t>
    <phoneticPr fontId="4"/>
  </si>
  <si>
    <t>元請確認欄</t>
    <rPh sb="0" eb="1">
      <t>モト</t>
    </rPh>
    <rPh sb="1" eb="2">
      <t>ウ</t>
    </rPh>
    <rPh sb="2" eb="4">
      <t>カクニン</t>
    </rPh>
    <rPh sb="4" eb="5">
      <t>ラン</t>
    </rPh>
    <phoneticPr fontId="4"/>
  </si>
  <si>
    <t>作    業    員    名    簿</t>
    <phoneticPr fontId="4"/>
  </si>
  <si>
    <t>作 業 所 殿</t>
    <rPh sb="0" eb="1">
      <t>サク</t>
    </rPh>
    <rPh sb="2" eb="3">
      <t>ギョウ</t>
    </rPh>
    <rPh sb="4" eb="5">
      <t>ショ</t>
    </rPh>
    <rPh sb="6" eb="7">
      <t>トノ</t>
    </rPh>
    <phoneticPr fontId="4"/>
  </si>
  <si>
    <t>※</t>
    <phoneticPr fontId="4"/>
  </si>
  <si>
    <t>生年月日</t>
  </si>
  <si>
    <t>血液型</t>
    <rPh sb="0" eb="2">
      <t>ケツエキ</t>
    </rPh>
    <rPh sb="2" eb="3">
      <t>カタ</t>
    </rPh>
    <phoneticPr fontId="4"/>
  </si>
  <si>
    <t>雇用年月日</t>
  </si>
  <si>
    <t>現住所</t>
    <phoneticPr fontId="4"/>
  </si>
  <si>
    <t>（ＴＥＬ）</t>
  </si>
  <si>
    <t>最近の健康診断日</t>
  </si>
  <si>
    <t>特殊健康診断日（じん肺、振動等）</t>
  </si>
  <si>
    <t>入場年月日</t>
  </si>
  <si>
    <t>退場年月日</t>
  </si>
  <si>
    <t>氏名</t>
  </si>
  <si>
    <t>年齢（入場時）</t>
  </si>
  <si>
    <t>職種</t>
  </si>
  <si>
    <t>経験年数</t>
  </si>
  <si>
    <t>（続柄）</t>
  </si>
  <si>
    <t>血圧</t>
  </si>
  <si>
    <t>種別（管理区分）</t>
  </si>
  <si>
    <t>入場時教育確認</t>
  </si>
  <si>
    <t>備考</t>
  </si>
  <si>
    <t>℡</t>
    <phoneticPr fontId="4"/>
  </si>
  <si>
    <t>(</t>
    <phoneticPr fontId="4"/>
  </si>
  <si>
    <t>)</t>
    <phoneticPr fontId="4"/>
  </si>
  <si>
    <t xml:space="preserve">    ．    ．</t>
  </si>
  <si>
    <t>年</t>
    <rPh sb="0" eb="1">
      <t>ネン</t>
    </rPh>
    <phoneticPr fontId="4"/>
  </si>
  <si>
    <t>続柄（</t>
    <phoneticPr fontId="4"/>
  </si>
  <si>
    <t>℡</t>
  </si>
  <si>
    <t>（        ）</t>
  </si>
  <si>
    <t xml:space="preserve"> </t>
    <phoneticPr fontId="4"/>
  </si>
  <si>
    <t>注）</t>
  </si>
  <si>
    <t>※印欄には次の記号を入れる。    職…安全衛生責任者   主…作業主任者    指…作業指揮者    女…女子作業員    未…18歳未満の男子作業員</t>
  </si>
  <si>
    <t>元請確認欄</t>
    <rPh sb="0" eb="2">
      <t>モトウケ</t>
    </rPh>
    <rPh sb="2" eb="4">
      <t>カクニン</t>
    </rPh>
    <rPh sb="4" eb="5">
      <t>ラン</t>
    </rPh>
    <phoneticPr fontId="4"/>
  </si>
  <si>
    <t>資格保有状況調査票</t>
  </si>
  <si>
    <t>種別</t>
  </si>
  <si>
    <t>※「地山の掘削及び土止め支保工作業主任者」の場合は両方の欄に記載する</t>
    <rPh sb="2" eb="3">
      <t>ジ</t>
    </rPh>
    <rPh sb="3" eb="4">
      <t>ヤマ</t>
    </rPh>
    <rPh sb="5" eb="7">
      <t>クッサク</t>
    </rPh>
    <rPh sb="7" eb="8">
      <t>オヨ</t>
    </rPh>
    <rPh sb="9" eb="10">
      <t>ド</t>
    </rPh>
    <rPh sb="10" eb="11">
      <t>ド</t>
    </rPh>
    <rPh sb="12" eb="13">
      <t>シ</t>
    </rPh>
    <rPh sb="13" eb="14">
      <t>ホ</t>
    </rPh>
    <rPh sb="14" eb="15">
      <t>コウ</t>
    </rPh>
    <rPh sb="15" eb="17">
      <t>サギョウ</t>
    </rPh>
    <rPh sb="17" eb="19">
      <t>シュニン</t>
    </rPh>
    <rPh sb="19" eb="20">
      <t>シャ</t>
    </rPh>
    <rPh sb="22" eb="24">
      <t>バアイ</t>
    </rPh>
    <rPh sb="25" eb="27">
      <t>リョウホウ</t>
    </rPh>
    <rPh sb="28" eb="29">
      <t>ラン</t>
    </rPh>
    <rPh sb="30" eb="32">
      <t>キサイ</t>
    </rPh>
    <phoneticPr fontId="4"/>
  </si>
  <si>
    <t xml:space="preserve">
このシートから番号を指定することにより、「作業員名簿」に個人を選択入力することができます。
手順　① このシートに作業員のデータを入れる。
　　　　② このシートを手元資料として印刷しておく
　　　　③ 作業員名簿シートに移動（上のボタンで移動可）
　　　　④ 作業員名簿の一番左の列に　選ばれた作業員のNo.（数字）を入れる</t>
    <rPh sb="8" eb="10">
      <t>バンゴウ</t>
    </rPh>
    <rPh sb="11" eb="13">
      <t>シテイ</t>
    </rPh>
    <rPh sb="22" eb="25">
      <t>サギョウイン</t>
    </rPh>
    <rPh sb="25" eb="27">
      <t>メイボ</t>
    </rPh>
    <rPh sb="29" eb="31">
      <t>コジン</t>
    </rPh>
    <rPh sb="32" eb="34">
      <t>センタク</t>
    </rPh>
    <rPh sb="34" eb="36">
      <t>ニュウリョク</t>
    </rPh>
    <rPh sb="49" eb="51">
      <t>テジュン</t>
    </rPh>
    <rPh sb="60" eb="63">
      <t>サギョウイン</t>
    </rPh>
    <rPh sb="68" eb="69">
      <t>イ</t>
    </rPh>
    <rPh sb="85" eb="87">
      <t>テモト</t>
    </rPh>
    <rPh sb="87" eb="89">
      <t>シリョウ</t>
    </rPh>
    <rPh sb="92" eb="94">
      <t>インサツ</t>
    </rPh>
    <rPh sb="105" eb="108">
      <t>サギョウイン</t>
    </rPh>
    <rPh sb="108" eb="110">
      <t>メイボ</t>
    </rPh>
    <rPh sb="114" eb="116">
      <t>イドウ</t>
    </rPh>
    <rPh sb="117" eb="118">
      <t>ウエ</t>
    </rPh>
    <rPh sb="123" eb="125">
      <t>イドウ</t>
    </rPh>
    <rPh sb="125" eb="126">
      <t>カ</t>
    </rPh>
    <rPh sb="134" eb="137">
      <t>サギョウイン</t>
    </rPh>
    <rPh sb="137" eb="139">
      <t>メイボ</t>
    </rPh>
    <rPh sb="140" eb="142">
      <t>イチバン</t>
    </rPh>
    <rPh sb="142" eb="143">
      <t>ヒダリ</t>
    </rPh>
    <rPh sb="144" eb="145">
      <t>レツ</t>
    </rPh>
    <rPh sb="147" eb="148">
      <t>エラ</t>
    </rPh>
    <rPh sb="151" eb="154">
      <t>サギョウイン</t>
    </rPh>
    <rPh sb="159" eb="161">
      <t>スウジ</t>
    </rPh>
    <rPh sb="163" eb="164">
      <t>イ</t>
    </rPh>
    <phoneticPr fontId="4"/>
  </si>
  <si>
    <t>次業者会社名</t>
    <rPh sb="0" eb="1">
      <t>ジ</t>
    </rPh>
    <rPh sb="1" eb="3">
      <t>ギョウシャ</t>
    </rPh>
    <phoneticPr fontId="4"/>
  </si>
  <si>
    <t>次業者会社名</t>
    <phoneticPr fontId="3"/>
  </si>
  <si>
    <t>（ＴＥＬ）</t>
    <phoneticPr fontId="3"/>
  </si>
  <si>
    <t>緊急時連絡先</t>
    <phoneticPr fontId="3"/>
  </si>
  <si>
    <t>フルハーネス型安全帯使用作業</t>
    <rPh sb="12" eb="14">
      <t>サギョウ</t>
    </rPh>
    <phoneticPr fontId="3"/>
  </si>
  <si>
    <t>フルハーネス型安全帯使用作業</t>
    <phoneticPr fontId="3"/>
  </si>
  <si>
    <t>豊南建設株式会社</t>
    <rPh sb="0" eb="2">
      <t>ホウナン</t>
    </rPh>
    <rPh sb="2" eb="4">
      <t>ケンセツ</t>
    </rPh>
    <rPh sb="4" eb="6">
      <t>カブシキ</t>
    </rPh>
    <rPh sb="6" eb="8">
      <t>カイシャ</t>
    </rPh>
    <phoneticPr fontId="3"/>
  </si>
  <si>
    <t>豊南建設株式会社</t>
    <phoneticPr fontId="3"/>
  </si>
  <si>
    <t>全建統一様式 第５号別紙</t>
    <rPh sb="0" eb="1">
      <t>ゼン</t>
    </rPh>
    <rPh sb="1" eb="2">
      <t>ダテ</t>
    </rPh>
    <rPh sb="2" eb="4">
      <t>トウイツ</t>
    </rPh>
    <rPh sb="4" eb="6">
      <t>ヨウシキ</t>
    </rPh>
    <rPh sb="7" eb="8">
      <t>ダイニ</t>
    </rPh>
    <rPh sb="9" eb="10">
      <t>ゴウ</t>
    </rPh>
    <rPh sb="10" eb="12">
      <t>ベッシ</t>
    </rPh>
    <phoneticPr fontId="4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</si>
  <si>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4"/>
  </si>
  <si>
    <t>提出日</t>
    <rPh sb="0" eb="2">
      <t>テイシュツ</t>
    </rPh>
    <rPh sb="2" eb="3">
      <t>ビ</t>
    </rPh>
    <phoneticPr fontId="4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</si>
  <si>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4"/>
  </si>
  <si>
    <t>（</t>
    <phoneticPr fontId="4"/>
  </si>
  <si>
    <t>　作成）</t>
    <rPh sb="1" eb="3">
      <t>サクセイ</t>
    </rPh>
    <phoneticPr fontId="4"/>
  </si>
  <si>
    <t>事業所の名称</t>
    <rPh sb="0" eb="3">
      <t>ジギョウショ</t>
    </rPh>
    <rPh sb="4" eb="6">
      <t>メイショウ</t>
    </rPh>
    <phoneticPr fontId="4"/>
  </si>
  <si>
    <t>次</t>
    <phoneticPr fontId="4"/>
  </si>
  <si>
    <t>）</t>
    <phoneticPr fontId="4"/>
  </si>
  <si>
    <t>所 　長　 名</t>
    <rPh sb="0" eb="1">
      <t>ショ</t>
    </rPh>
    <rPh sb="3" eb="4">
      <t>チョウ</t>
    </rPh>
    <rPh sb="6" eb="7">
      <t>メイ</t>
    </rPh>
    <phoneticPr fontId="4"/>
  </si>
  <si>
    <t>殿</t>
    <rPh sb="0" eb="1">
      <t>トノ</t>
    </rPh>
    <phoneticPr fontId="4"/>
  </si>
  <si>
    <t>㊞</t>
    <phoneticPr fontId="4"/>
  </si>
  <si>
    <t>会社名</t>
    <phoneticPr fontId="4"/>
  </si>
  <si>
    <t>社　会　保　険</t>
    <rPh sb="0" eb="1">
      <t>シャ</t>
    </rPh>
    <rPh sb="2" eb="3">
      <t>カイ</t>
    </rPh>
    <rPh sb="4" eb="5">
      <t>タモツ</t>
    </rPh>
    <rPh sb="6" eb="7">
      <t>ケン</t>
    </rPh>
    <phoneticPr fontId="4"/>
  </si>
  <si>
    <t>氏　　　　　　名</t>
    <rPh sb="0" eb="1">
      <t>シ</t>
    </rPh>
    <rPh sb="7" eb="8">
      <t>メイ</t>
    </rPh>
    <phoneticPr fontId="4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</si>
  <si>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4"/>
  </si>
  <si>
    <t>年　金　保　険</t>
    <rPh sb="0" eb="1">
      <t>トシ</t>
    </rPh>
    <rPh sb="2" eb="3">
      <t>キン</t>
    </rPh>
    <rPh sb="4" eb="5">
      <t>タモツ</t>
    </rPh>
    <rPh sb="6" eb="7">
      <t>ケン</t>
    </rPh>
    <phoneticPr fontId="4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</si>
  <si>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4"/>
  </si>
  <si>
    <t>フリガナ</t>
    <phoneticPr fontId="3"/>
  </si>
  <si>
    <t>フリガナ</t>
    <phoneticPr fontId="4"/>
  </si>
  <si>
    <t>健康保険　名称</t>
    <rPh sb="5" eb="7">
      <t>メイショウ</t>
    </rPh>
    <phoneticPr fontId="4"/>
  </si>
  <si>
    <t>年金保険　名称</t>
    <rPh sb="5" eb="7">
      <t>メイショウ</t>
    </rPh>
    <phoneticPr fontId="4"/>
  </si>
  <si>
    <t>協会けんぽ</t>
    <rPh sb="0" eb="2">
      <t>キョウカイ</t>
    </rPh>
    <phoneticPr fontId="4"/>
  </si>
  <si>
    <t>厚生年金</t>
    <rPh sb="0" eb="2">
      <t>コウセイ</t>
    </rPh>
    <rPh sb="2" eb="4">
      <t>ネンキン</t>
    </rPh>
    <phoneticPr fontId="4"/>
  </si>
  <si>
    <t>雇用保険</t>
    <phoneticPr fontId="4"/>
  </si>
  <si>
    <t>被保険者番号</t>
    <rPh sb="0" eb="4">
      <t>ヒホケンシャ</t>
    </rPh>
    <rPh sb="4" eb="6">
      <t>バンゴウ</t>
    </rPh>
    <phoneticPr fontId="4"/>
  </si>
  <si>
    <t>視力右</t>
    <rPh sb="0" eb="2">
      <t>シリョク</t>
    </rPh>
    <rPh sb="2" eb="3">
      <t>ミギ</t>
    </rPh>
    <phoneticPr fontId="3"/>
  </si>
  <si>
    <t>視力左</t>
    <rPh sb="0" eb="2">
      <t>シリョク</t>
    </rPh>
    <rPh sb="2" eb="3">
      <t>ヒダリ</t>
    </rPh>
    <phoneticPr fontId="3"/>
  </si>
  <si>
    <t>労災保険</t>
    <rPh sb="0" eb="2">
      <t>ロウサイ</t>
    </rPh>
    <rPh sb="2" eb="4">
      <t>ホケン</t>
    </rPh>
    <phoneticPr fontId="3"/>
  </si>
  <si>
    <t>✔</t>
    <phoneticPr fontId="3"/>
  </si>
  <si>
    <t>八重洲　太郎</t>
    <rPh sb="0" eb="3">
      <t>ヤエス</t>
    </rPh>
    <rPh sb="4" eb="6">
      <t>タロウ</t>
    </rPh>
    <phoneticPr fontId="3"/>
  </si>
  <si>
    <t>塗装</t>
    <rPh sb="0" eb="2">
      <t>トソウ</t>
    </rPh>
    <phoneticPr fontId="3"/>
  </si>
  <si>
    <t>12</t>
    <phoneticPr fontId="3"/>
  </si>
  <si>
    <t>東京都中央区八重洲１－２－３</t>
    <rPh sb="0" eb="3">
      <t>トウキョウト</t>
    </rPh>
    <rPh sb="3" eb="6">
      <t>チュウオウク</t>
    </rPh>
    <rPh sb="6" eb="9">
      <t>ヤエス</t>
    </rPh>
    <phoneticPr fontId="3"/>
  </si>
  <si>
    <t>東京都中央区八重洲１－２－３</t>
    <phoneticPr fontId="3"/>
  </si>
  <si>
    <t>妻</t>
    <rPh sb="0" eb="1">
      <t>ツマ</t>
    </rPh>
    <phoneticPr fontId="3"/>
  </si>
  <si>
    <t>八重洲　花子</t>
    <rPh sb="0" eb="3">
      <t>ヤエス</t>
    </rPh>
    <rPh sb="4" eb="6">
      <t>ハナコ</t>
    </rPh>
    <phoneticPr fontId="3"/>
  </si>
  <si>
    <t>O</t>
    <phoneticPr fontId="3"/>
  </si>
  <si>
    <t>103-0028</t>
    <phoneticPr fontId="3"/>
  </si>
  <si>
    <t>１２３４</t>
    <phoneticPr fontId="4"/>
  </si>
  <si>
    <t>４３２－１</t>
    <phoneticPr fontId="4"/>
  </si>
  <si>
    <t>加入</t>
    <rPh sb="0" eb="2">
      <t>カニュウ</t>
    </rPh>
    <phoneticPr fontId="3"/>
  </si>
  <si>
    <t>従業員</t>
    <rPh sb="0" eb="3">
      <t>ジュウギョウイン</t>
    </rPh>
    <phoneticPr fontId="3"/>
  </si>
  <si>
    <t>中央　次郎</t>
    <rPh sb="0" eb="2">
      <t>チュウオウ</t>
    </rPh>
    <rPh sb="3" eb="5">
      <t>ジロウ</t>
    </rPh>
    <phoneticPr fontId="3"/>
  </si>
  <si>
    <t>鍛冶</t>
    <rPh sb="0" eb="2">
      <t>カジ</t>
    </rPh>
    <phoneticPr fontId="3"/>
  </si>
  <si>
    <t>東京都中央区入船３－３－３－２０２</t>
    <rPh sb="0" eb="3">
      <t>トウキョウト</t>
    </rPh>
    <rPh sb="3" eb="6">
      <t>チュウオウク</t>
    </rPh>
    <rPh sb="6" eb="8">
      <t>イリフネ</t>
    </rPh>
    <phoneticPr fontId="3"/>
  </si>
  <si>
    <t>神奈川県鎌倉市大船１－３－５</t>
    <rPh sb="0" eb="4">
      <t>カナガワケン</t>
    </rPh>
    <rPh sb="4" eb="7">
      <t>カマクラシ</t>
    </rPh>
    <rPh sb="7" eb="9">
      <t>オオフナ</t>
    </rPh>
    <phoneticPr fontId="3"/>
  </si>
  <si>
    <t>父</t>
    <rPh sb="0" eb="1">
      <t>チチ</t>
    </rPh>
    <phoneticPr fontId="3"/>
  </si>
  <si>
    <t>中央　一郎</t>
    <rPh sb="0" eb="2">
      <t>チュウオウ</t>
    </rPh>
    <rPh sb="3" eb="5">
      <t>イチロウ</t>
    </rPh>
    <phoneticPr fontId="3"/>
  </si>
  <si>
    <t>A</t>
    <phoneticPr fontId="3"/>
  </si>
  <si>
    <t>104-0042</t>
    <phoneticPr fontId="3"/>
  </si>
  <si>
    <t>09033334320</t>
    <phoneticPr fontId="3"/>
  </si>
  <si>
    <t>09056781234</t>
    <phoneticPr fontId="3"/>
  </si>
  <si>
    <t>0354329876</t>
    <phoneticPr fontId="3"/>
  </si>
  <si>
    <t>04678901234</t>
    <phoneticPr fontId="3"/>
  </si>
  <si>
    <t>〇〇ビル改修工事</t>
    <rPh sb="4" eb="6">
      <t>カイシュウ</t>
    </rPh>
    <rPh sb="6" eb="8">
      <t>コウジ</t>
    </rPh>
    <phoneticPr fontId="3"/>
  </si>
  <si>
    <t>株式会社　丸ノ内建設</t>
    <rPh sb="0" eb="4">
      <t>カブシキガイシャ</t>
    </rPh>
    <rPh sb="5" eb="6">
      <t>マル</t>
    </rPh>
    <rPh sb="7" eb="8">
      <t>ウチ</t>
    </rPh>
    <rPh sb="8" eb="10">
      <t>ケンセツ</t>
    </rPh>
    <phoneticPr fontId="3"/>
  </si>
  <si>
    <t>国籍</t>
    <rPh sb="0" eb="2">
      <t>コクセキ</t>
    </rPh>
    <phoneticPr fontId="3"/>
  </si>
  <si>
    <t>経験開始年月</t>
    <rPh sb="0" eb="2">
      <t>ケイケン</t>
    </rPh>
    <rPh sb="2" eb="4">
      <t>カイシ</t>
    </rPh>
    <rPh sb="4" eb="6">
      <t>ネンゲツ</t>
    </rPh>
    <phoneticPr fontId="3"/>
  </si>
  <si>
    <t>その他の職種</t>
    <rPh sb="2" eb="3">
      <t>タ</t>
    </rPh>
    <rPh sb="4" eb="6">
      <t>ショクシュ</t>
    </rPh>
    <phoneticPr fontId="3"/>
  </si>
  <si>
    <t>ブランク期間</t>
    <rPh sb="4" eb="6">
      <t>キカン</t>
    </rPh>
    <phoneticPr fontId="3"/>
  </si>
  <si>
    <t>労災保険
特別加入状況</t>
    <phoneticPr fontId="3"/>
  </si>
  <si>
    <t>補足情報</t>
    <rPh sb="0" eb="2">
      <t>ホソク</t>
    </rPh>
    <rPh sb="2" eb="4">
      <t>ジョウホウ</t>
    </rPh>
    <phoneticPr fontId="4"/>
  </si>
  <si>
    <t>労災保険</t>
    <rPh sb="0" eb="2">
      <t>ロウサイ</t>
    </rPh>
    <rPh sb="2" eb="4">
      <t>ホケン</t>
    </rPh>
    <phoneticPr fontId="4"/>
  </si>
  <si>
    <t>労災保険
特別加入状況</t>
    <rPh sb="0" eb="2">
      <t>ロウサイ</t>
    </rPh>
    <rPh sb="2" eb="4">
      <t>ホケン</t>
    </rPh>
    <rPh sb="5" eb="7">
      <t>トクベツ</t>
    </rPh>
    <rPh sb="7" eb="9">
      <t>カニュウ</t>
    </rPh>
    <rPh sb="9" eb="11">
      <t>ジョウキョウ</t>
    </rPh>
    <phoneticPr fontId="4"/>
  </si>
  <si>
    <t>国籍</t>
    <rPh sb="0" eb="2">
      <t>コクセキ</t>
    </rPh>
    <phoneticPr fontId="4"/>
  </si>
  <si>
    <t>その他職種</t>
    <rPh sb="2" eb="3">
      <t>タ</t>
    </rPh>
    <rPh sb="3" eb="5">
      <t>ショクシュ</t>
    </rPh>
    <phoneticPr fontId="4"/>
  </si>
  <si>
    <t>経験開始年月</t>
    <rPh sb="0" eb="2">
      <t>ケイケン</t>
    </rPh>
    <rPh sb="2" eb="4">
      <t>カイシ</t>
    </rPh>
    <rPh sb="4" eb="6">
      <t>ネンゲツ</t>
    </rPh>
    <phoneticPr fontId="4"/>
  </si>
  <si>
    <t>ブランク期間</t>
    <rPh sb="4" eb="6">
      <t>キカン</t>
    </rPh>
    <phoneticPr fontId="4"/>
  </si>
  <si>
    <t>日本</t>
    <rPh sb="0" eb="2">
      <t>ニホン</t>
    </rPh>
    <phoneticPr fontId="3"/>
  </si>
  <si>
    <t>解体工</t>
    <phoneticPr fontId="3"/>
  </si>
  <si>
    <t>建設国保</t>
    <rPh sb="0" eb="2">
      <t>ケンセツ</t>
    </rPh>
    <rPh sb="2" eb="4">
      <t>コクホ</t>
    </rPh>
    <phoneticPr fontId="3"/>
  </si>
  <si>
    <t>１１１１</t>
    <phoneticPr fontId="3"/>
  </si>
  <si>
    <t>国民年金</t>
    <rPh sb="0" eb="2">
      <t>コクミン</t>
    </rPh>
    <rPh sb="2" eb="4">
      <t>ネンキン</t>
    </rPh>
    <phoneticPr fontId="3"/>
  </si>
  <si>
    <t>適用除外</t>
    <rPh sb="0" eb="2">
      <t>テキヨウ</t>
    </rPh>
    <rPh sb="2" eb="4">
      <t>ジョガイ</t>
    </rPh>
    <phoneticPr fontId="3"/>
  </si>
  <si>
    <t>事業主</t>
    <rPh sb="0" eb="3">
      <t>ジギョウヌシ</t>
    </rPh>
    <phoneticPr fontId="3"/>
  </si>
  <si>
    <t>土工</t>
    <rPh sb="0" eb="2">
      <t>ドコウ</t>
    </rPh>
    <phoneticPr fontId="3"/>
  </si>
  <si>
    <t>豊南建設株式会社</t>
    <rPh sb="0" eb="2">
      <t>ホウナン</t>
    </rPh>
    <rPh sb="2" eb="4">
      <t>ケンセツ</t>
    </rPh>
    <rPh sb="4" eb="8">
      <t>カブシキガイシャ</t>
    </rPh>
    <phoneticPr fontId="3"/>
  </si>
  <si>
    <t>１　次
会社名</t>
    <rPh sb="2" eb="3">
      <t>ツギ</t>
    </rPh>
    <rPh sb="4" eb="7">
      <t>カイシャメイ</t>
    </rPh>
    <phoneticPr fontId="4"/>
  </si>
  <si>
    <t>　　次
会社名</t>
    <rPh sb="2" eb="3">
      <t>ツギ</t>
    </rPh>
    <rPh sb="4" eb="7">
      <t>カイシャメイ</t>
    </rPh>
    <phoneticPr fontId="4"/>
  </si>
  <si>
    <r>
      <t>　</t>
    </r>
    <r>
      <rPr>
        <sz val="16"/>
        <rFont val="ＭＳ Ｐ明朝"/>
        <family val="1"/>
        <charset val="128"/>
      </rPr>
      <t>個人社会保険関連データ</t>
    </r>
    <r>
      <rPr>
        <sz val="12"/>
        <rFont val="ＭＳ Ｐ明朝"/>
        <family val="1"/>
        <charset val="128"/>
      </rPr>
      <t xml:space="preserve">
　　（注）個人情報保護の観点から、</t>
    </r>
    <r>
      <rPr>
        <sz val="12"/>
        <color rgb="FFFF0000"/>
        <rFont val="ＭＳ Ｐ明朝"/>
        <family val="1"/>
        <charset val="128"/>
      </rPr>
      <t>被保険者番号等は本人の同意を得たうえで</t>
    </r>
    <r>
      <rPr>
        <sz val="12"/>
        <rFont val="ＭＳ Ｐ明朝"/>
        <family val="1"/>
        <charset val="128"/>
      </rPr>
      <t>記載する。</t>
    </r>
    <rPh sb="1" eb="3">
      <t>コジン</t>
    </rPh>
    <rPh sb="3" eb="5">
      <t>シャカイ</t>
    </rPh>
    <rPh sb="5" eb="7">
      <t>ホケン</t>
    </rPh>
    <rPh sb="7" eb="9">
      <t>カンレン</t>
    </rPh>
    <phoneticPr fontId="4"/>
  </si>
  <si>
    <r>
      <t xml:space="preserve">補足情報
</t>
    </r>
    <r>
      <rPr>
        <sz val="11"/>
        <rFont val="ＭＳ Ｐ明朝"/>
        <family val="1"/>
        <charset val="128"/>
      </rPr>
      <t>　元請や作業所により必要な情報となります</t>
    </r>
    <rPh sb="0" eb="2">
      <t>ホソク</t>
    </rPh>
    <rPh sb="2" eb="4">
      <t>ジョウホウ</t>
    </rPh>
    <rPh sb="6" eb="8">
      <t>モトウ</t>
    </rPh>
    <rPh sb="9" eb="11">
      <t>サギョウ</t>
    </rPh>
    <rPh sb="11" eb="12">
      <t>ショ</t>
    </rPh>
    <rPh sb="15" eb="17">
      <t>ヒツヨウ</t>
    </rPh>
    <rPh sb="18" eb="20">
      <t>ジョウホウ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</si>
</sst>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"/>
    <numFmt numFmtId="178" formatCode="[$-411]ggg\ ee&quot;．&quot;mm&quot;．&quot;dd;@"/>
    <numFmt numFmtId="179" formatCode="&quot;〒&quot;000\-0000"/>
    <numFmt numFmtId="180" formatCode="[$]ggge&quot;年&quot;m&quot;月&quot;d&quot;日&quot;;@" x16r2:formatCode16="[$-ja-JP-x-gannen]ggge&quot;年&quot;m&quot;月&quot;d&quot;日&quot;;@"/>
  </numFmts>
  <fonts count="3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26"/>
      <name val="ＭＳ Ｐ明朝"/>
      <family val="1"/>
      <charset val="128"/>
    </font>
    <font>
      <sz val="2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DDB7B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/>
  </cellStyleXfs>
  <cellXfs count="353">
    <xf numFmtId="0" fontId="0" fillId="0" borderId="0" xfId="0">
      <alignment vertical="center"/>
    </xf>
    <xf numFmtId="0" fontId="2" fillId="0" borderId="0" xfId="1" applyFont="1" applyProtection="1">
      <protection hidden="1"/>
    </xf>
    <xf numFmtId="58" fontId="2" fillId="0" borderId="0" xfId="1" applyNumberFormat="1" applyFont="1" applyAlignment="1" applyProtection="1">
      <alignment horizontal="left"/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shrinkToFit="1"/>
      <protection hidden="1"/>
    </xf>
    <xf numFmtId="0" fontId="2" fillId="0" borderId="3" xfId="1" applyFont="1" applyBorder="1" applyAlignment="1" applyProtection="1">
      <alignment horizontal="center"/>
      <protection hidden="1"/>
    </xf>
    <xf numFmtId="0" fontId="2" fillId="0" borderId="3" xfId="1" applyFont="1" applyBorder="1" applyProtection="1">
      <protection hidden="1"/>
    </xf>
    <xf numFmtId="0" fontId="2" fillId="0" borderId="3" xfId="1" applyFont="1" applyBorder="1" applyProtection="1">
      <protection locked="0" hidden="1"/>
    </xf>
    <xf numFmtId="0" fontId="2" fillId="0" borderId="3" xfId="1" applyFont="1" applyBorder="1" applyAlignment="1" applyProtection="1">
      <alignment horizontal="center" shrinkToFit="1"/>
      <protection locked="0" hidden="1"/>
    </xf>
    <xf numFmtId="58" fontId="2" fillId="0" borderId="3" xfId="1" applyNumberFormat="1" applyFont="1" applyBorder="1" applyAlignment="1" applyProtection="1">
      <alignment horizontal="left"/>
      <protection locked="0" hidden="1"/>
    </xf>
    <xf numFmtId="49" fontId="2" fillId="0" borderId="3" xfId="1" applyNumberFormat="1" applyFont="1" applyBorder="1" applyAlignment="1" applyProtection="1">
      <alignment horizontal="center"/>
      <protection locked="0" hidden="1"/>
    </xf>
    <xf numFmtId="0" fontId="2" fillId="0" borderId="3" xfId="1" applyFont="1" applyBorder="1" applyAlignment="1" applyProtection="1">
      <alignment shrinkToFit="1"/>
      <protection locked="0" hidden="1"/>
    </xf>
    <xf numFmtId="49" fontId="2" fillId="0" borderId="3" xfId="1" applyNumberFormat="1" applyFont="1" applyBorder="1" applyAlignment="1" applyProtection="1">
      <alignment horizontal="left" shrinkToFit="1"/>
      <protection locked="0" hidden="1"/>
    </xf>
    <xf numFmtId="49" fontId="2" fillId="0" borderId="3" xfId="1" applyNumberFormat="1" applyFont="1" applyBorder="1" applyAlignment="1" applyProtection="1">
      <alignment horizontal="left"/>
      <protection locked="0"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2" fillId="0" borderId="12" xfId="1" applyFont="1" applyBorder="1" applyAlignment="1" applyProtection="1">
      <alignment horizontal="center" vertical="center"/>
      <protection hidden="1"/>
    </xf>
    <xf numFmtId="0" fontId="2" fillId="0" borderId="3" xfId="3" applyFont="1" applyBorder="1" applyAlignment="1"/>
    <xf numFmtId="0" fontId="2" fillId="0" borderId="3" xfId="1" applyFont="1" applyBorder="1" applyAlignment="1" applyProtection="1">
      <alignment horizontal="center"/>
      <protection locked="0" hidden="1"/>
    </xf>
    <xf numFmtId="176" fontId="2" fillId="0" borderId="3" xfId="1" applyNumberFormat="1" applyFont="1" applyBorder="1" applyAlignment="1" applyProtection="1">
      <alignment horizontal="left"/>
      <protection locked="0" hidden="1"/>
    </xf>
    <xf numFmtId="0" fontId="2" fillId="0" borderId="3" xfId="1" applyFont="1" applyBorder="1" applyAlignment="1" applyProtection="1">
      <alignment horizontal="center" wrapText="1"/>
      <protection locked="0" hidden="1"/>
    </xf>
    <xf numFmtId="58" fontId="2" fillId="0" borderId="3" xfId="1" applyNumberFormat="1" applyFont="1" applyBorder="1" applyAlignment="1" applyProtection="1">
      <alignment horizontal="left"/>
      <protection hidden="1"/>
    </xf>
    <xf numFmtId="0" fontId="9" fillId="0" borderId="3" xfId="1" applyFont="1" applyBorder="1" applyAlignment="1" applyProtection="1">
      <alignment wrapText="1"/>
      <protection locked="0" hidden="1"/>
    </xf>
    <xf numFmtId="0" fontId="2" fillId="0" borderId="3" xfId="1" applyFont="1" applyBorder="1" applyAlignment="1" applyProtection="1">
      <alignment horizontal="center" shrinkToFit="1"/>
      <protection hidden="1"/>
    </xf>
    <xf numFmtId="0" fontId="2" fillId="0" borderId="3" xfId="1" applyFont="1" applyBorder="1" applyAlignment="1" applyProtection="1">
      <alignment shrinkToFit="1"/>
      <protection hidden="1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20" xfId="4" applyFont="1" applyBorder="1" applyAlignment="1">
      <alignment vertical="center"/>
    </xf>
    <xf numFmtId="0" fontId="10" fillId="0" borderId="19" xfId="4" applyFont="1" applyBorder="1" applyAlignment="1">
      <alignment vertical="center"/>
    </xf>
    <xf numFmtId="0" fontId="11" fillId="0" borderId="0" xfId="4" applyFont="1" applyAlignment="1">
      <alignment horizontal="centerContinuous" vertical="center"/>
    </xf>
    <xf numFmtId="0" fontId="10" fillId="0" borderId="0" xfId="4" applyFont="1" applyAlignment="1">
      <alignment horizontal="centerContinuous" vertical="center"/>
    </xf>
    <xf numFmtId="0" fontId="12" fillId="0" borderId="12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10" fillId="0" borderId="27" xfId="4" applyFont="1" applyBorder="1" applyAlignment="1">
      <alignment horizontal="distributed" vertical="center" justifyLastLine="1"/>
    </xf>
    <xf numFmtId="0" fontId="10" fillId="0" borderId="27" xfId="4" applyFont="1" applyBorder="1" applyAlignment="1">
      <alignment horizontal="distributed" vertical="center"/>
    </xf>
    <xf numFmtId="0" fontId="10" fillId="0" borderId="28" xfId="4" applyFont="1" applyBorder="1" applyAlignment="1">
      <alignment horizontal="center" vertical="center"/>
    </xf>
    <xf numFmtId="0" fontId="10" fillId="0" borderId="30" xfId="4" applyFont="1" applyBorder="1" applyAlignment="1">
      <alignment horizontal="distributed" vertical="center" justifyLastLine="1"/>
    </xf>
    <xf numFmtId="0" fontId="10" fillId="0" borderId="31" xfId="4" applyFont="1" applyBorder="1" applyAlignment="1">
      <alignment horizontal="center" vertical="center"/>
    </xf>
    <xf numFmtId="0" fontId="10" fillId="0" borderId="17" xfId="4" applyFont="1" applyBorder="1" applyAlignment="1">
      <alignment horizontal="distributed" vertical="center" justifyLastLine="1"/>
    </xf>
    <xf numFmtId="0" fontId="10" fillId="0" borderId="17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10" fillId="0" borderId="35" xfId="4" applyFont="1" applyBorder="1" applyAlignment="1">
      <alignment horizontal="distributed" vertical="center" justifyLastLine="1"/>
    </xf>
    <xf numFmtId="0" fontId="10" fillId="0" borderId="4" xfId="4" applyFont="1" applyBorder="1" applyAlignment="1">
      <alignment horizontal="center" vertical="center"/>
    </xf>
    <xf numFmtId="0" fontId="10" fillId="0" borderId="36" xfId="4" applyFont="1" applyBorder="1" applyAlignment="1">
      <alignment horizontal="center" vertical="center"/>
    </xf>
    <xf numFmtId="0" fontId="10" fillId="0" borderId="37" xfId="4" applyFont="1" applyBorder="1" applyAlignment="1">
      <alignment horizontal="distributed" vertical="center" justifyLastLine="1"/>
    </xf>
    <xf numFmtId="0" fontId="10" fillId="0" borderId="44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43" xfId="4" applyFont="1" applyBorder="1" applyAlignment="1">
      <alignment horizontal="distributed" vertical="center"/>
    </xf>
    <xf numFmtId="0" fontId="10" fillId="0" borderId="39" xfId="4" applyFont="1" applyBorder="1" applyAlignment="1">
      <alignment horizontal="center" vertical="center"/>
    </xf>
    <xf numFmtId="0" fontId="10" fillId="0" borderId="45" xfId="4" applyFont="1" applyBorder="1" applyAlignment="1">
      <alignment horizontal="center" vertical="center"/>
    </xf>
    <xf numFmtId="0" fontId="10" fillId="0" borderId="35" xfId="4" applyFont="1" applyBorder="1" applyAlignment="1">
      <alignment horizontal="right" vertical="center"/>
    </xf>
    <xf numFmtId="0" fontId="10" fillId="0" borderId="4" xfId="4" applyFont="1" applyBorder="1" applyAlignment="1">
      <alignment vertical="center"/>
    </xf>
    <xf numFmtId="0" fontId="10" fillId="0" borderId="17" xfId="4" applyFont="1" applyBorder="1" applyAlignment="1">
      <alignment horizontal="right" vertical="center"/>
    </xf>
    <xf numFmtId="0" fontId="10" fillId="0" borderId="36" xfId="4" applyFont="1" applyBorder="1" applyAlignment="1">
      <alignment horizontal="distributed" vertical="center"/>
    </xf>
    <xf numFmtId="177" fontId="10" fillId="0" borderId="17" xfId="4" applyNumberFormat="1" applyFont="1" applyBorder="1" applyAlignment="1">
      <alignment horizontal="center" vertical="center"/>
    </xf>
    <xf numFmtId="0" fontId="10" fillId="0" borderId="17" xfId="4" applyFont="1" applyBorder="1" applyAlignment="1">
      <alignment vertical="center"/>
    </xf>
    <xf numFmtId="0" fontId="10" fillId="0" borderId="37" xfId="4" applyFont="1" applyBorder="1" applyAlignment="1">
      <alignment vertical="center"/>
    </xf>
    <xf numFmtId="0" fontId="10" fillId="0" borderId="47" xfId="4" applyFont="1" applyBorder="1" applyAlignment="1">
      <alignment vertical="center"/>
    </xf>
    <xf numFmtId="177" fontId="10" fillId="0" borderId="40" xfId="4" applyNumberFormat="1" applyFont="1" applyBorder="1" applyAlignment="1">
      <alignment horizontal="center" vertical="center"/>
    </xf>
    <xf numFmtId="0" fontId="10" fillId="0" borderId="48" xfId="4" applyFont="1" applyBorder="1" applyAlignment="1">
      <alignment horizontal="right" vertical="center"/>
    </xf>
    <xf numFmtId="0" fontId="10" fillId="0" borderId="48" xfId="4" applyFont="1" applyBorder="1" applyAlignment="1">
      <alignment vertical="center"/>
    </xf>
    <xf numFmtId="0" fontId="10" fillId="0" borderId="49" xfId="4" applyFont="1" applyBorder="1" applyAlignment="1">
      <alignment vertical="center"/>
    </xf>
    <xf numFmtId="0" fontId="10" fillId="0" borderId="50" xfId="4" applyFont="1" applyBorder="1" applyAlignment="1">
      <alignment vertical="center"/>
    </xf>
    <xf numFmtId="0" fontId="10" fillId="0" borderId="50" xfId="4" applyFont="1" applyBorder="1" applyAlignment="1">
      <alignment horizontal="center" vertical="center"/>
    </xf>
    <xf numFmtId="0" fontId="13" fillId="0" borderId="1" xfId="2" applyFont="1" applyBorder="1" applyAlignment="1">
      <alignment horizontal="centerContinuous" vertical="center"/>
    </xf>
    <xf numFmtId="0" fontId="13" fillId="0" borderId="2" xfId="2" applyFont="1" applyBorder="1" applyAlignment="1">
      <alignment horizontal="centerContinuous" vertical="center"/>
    </xf>
    <xf numFmtId="0" fontId="10" fillId="0" borderId="3" xfId="2" applyFont="1" applyBorder="1" applyAlignment="1">
      <alignment horizontal="center" vertical="center"/>
    </xf>
    <xf numFmtId="0" fontId="2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vertical="center" shrinkToFit="1"/>
      <protection hidden="1"/>
    </xf>
    <xf numFmtId="0" fontId="10" fillId="0" borderId="0" xfId="2" applyFont="1"/>
    <xf numFmtId="0" fontId="2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3" fillId="0" borderId="54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55" xfId="2" applyFont="1" applyBorder="1" applyAlignment="1">
      <alignment horizontal="distributed" vertical="center" justifyLastLine="1"/>
    </xf>
    <xf numFmtId="0" fontId="13" fillId="0" borderId="56" xfId="2" applyFont="1" applyBorder="1" applyAlignment="1">
      <alignment horizontal="centerContinuous" vertical="center"/>
    </xf>
    <xf numFmtId="0" fontId="13" fillId="0" borderId="57" xfId="2" applyFont="1" applyBorder="1" applyAlignment="1">
      <alignment horizontal="centerContinuous" vertical="center"/>
    </xf>
    <xf numFmtId="0" fontId="10" fillId="0" borderId="58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9" fillId="0" borderId="59" xfId="2" applyFont="1" applyBorder="1" applyAlignment="1">
      <alignment vertical="center"/>
    </xf>
    <xf numFmtId="0" fontId="19" fillId="0" borderId="60" xfId="2" applyFont="1" applyBorder="1" applyAlignment="1">
      <alignment horizontal="centerContinuous" vertical="center"/>
    </xf>
    <xf numFmtId="0" fontId="19" fillId="0" borderId="61" xfId="2" applyFont="1" applyBorder="1" applyAlignment="1">
      <alignment horizontal="centerContinuous" vertical="center"/>
    </xf>
    <xf numFmtId="0" fontId="19" fillId="0" borderId="62" xfId="2" applyFont="1" applyBorder="1" applyAlignment="1">
      <alignment horizontal="centerContinuous" vertical="center"/>
    </xf>
    <xf numFmtId="0" fontId="19" fillId="0" borderId="63" xfId="2" applyFont="1" applyBorder="1" applyAlignment="1">
      <alignment horizontal="centerContinuous" vertical="center"/>
    </xf>
    <xf numFmtId="0" fontId="19" fillId="0" borderId="64" xfId="2" applyFont="1" applyBorder="1" applyAlignment="1">
      <alignment horizontal="centerContinuous" vertical="center"/>
    </xf>
    <xf numFmtId="0" fontId="19" fillId="0" borderId="7" xfId="2" applyFont="1" applyBorder="1" applyAlignment="1">
      <alignment horizontal="centerContinuous" vertical="center"/>
    </xf>
    <xf numFmtId="0" fontId="19" fillId="0" borderId="40" xfId="2" applyFont="1" applyBorder="1" applyAlignment="1">
      <alignment horizontal="centerContinuous" vertical="center"/>
    </xf>
    <xf numFmtId="0" fontId="19" fillId="0" borderId="6" xfId="2" applyFont="1" applyBorder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9" fillId="0" borderId="65" xfId="2" applyFont="1" applyBorder="1" applyAlignment="1">
      <alignment vertical="center"/>
    </xf>
    <xf numFmtId="0" fontId="18" fillId="0" borderId="0" xfId="2" applyFont="1" applyAlignment="1">
      <alignment horizontal="center" vertical="distributed" textRotation="255"/>
    </xf>
    <xf numFmtId="0" fontId="18" fillId="0" borderId="59" xfId="2" applyFont="1" applyBorder="1" applyAlignment="1">
      <alignment horizontal="center" vertical="distributed" textRotation="255"/>
    </xf>
    <xf numFmtId="0" fontId="10" fillId="0" borderId="0" xfId="2" applyFont="1" applyAlignment="1">
      <alignment horizontal="center" vertical="top" textRotation="255"/>
    </xf>
    <xf numFmtId="0" fontId="13" fillId="0" borderId="66" xfId="2" applyFont="1" applyBorder="1" applyAlignment="1">
      <alignment horizontal="distributed" vertical="top" justifyLastLine="1"/>
    </xf>
    <xf numFmtId="0" fontId="10" fillId="0" borderId="13" xfId="2" applyFont="1" applyBorder="1" applyAlignment="1">
      <alignment horizontal="center" vertical="top" textRotation="255"/>
    </xf>
    <xf numFmtId="0" fontId="10" fillId="0" borderId="14" xfId="2" applyFont="1" applyBorder="1" applyAlignment="1">
      <alignment horizontal="center" vertical="top" textRotation="255"/>
    </xf>
    <xf numFmtId="0" fontId="10" fillId="0" borderId="15" xfId="2" applyFont="1" applyBorder="1" applyAlignment="1">
      <alignment horizontal="center" vertical="top" textRotation="255"/>
    </xf>
    <xf numFmtId="0" fontId="10" fillId="0" borderId="11" xfId="2" applyFont="1" applyBorder="1" applyAlignment="1">
      <alignment horizontal="center" vertical="top" textRotation="255"/>
    </xf>
    <xf numFmtId="0" fontId="10" fillId="0" borderId="16" xfId="2" applyFont="1" applyBorder="1" applyAlignment="1">
      <alignment horizontal="center" vertical="top" textRotation="255"/>
    </xf>
    <xf numFmtId="0" fontId="10" fillId="0" borderId="17" xfId="2" applyFont="1" applyBorder="1" applyAlignment="1">
      <alignment horizontal="center" vertical="top" textRotation="255"/>
    </xf>
    <xf numFmtId="0" fontId="10" fillId="0" borderId="4" xfId="2" applyFont="1" applyBorder="1" applyAlignment="1">
      <alignment horizontal="center" vertical="top" textRotation="255"/>
    </xf>
    <xf numFmtId="0" fontId="10" fillId="0" borderId="67" xfId="2" applyFont="1" applyBorder="1" applyAlignment="1">
      <alignment horizontal="center" vertical="top" textRotation="255"/>
    </xf>
    <xf numFmtId="0" fontId="2" fillId="0" borderId="0" xfId="0" applyFont="1" applyAlignment="1">
      <alignment horizontal="center"/>
    </xf>
    <xf numFmtId="177" fontId="10" fillId="0" borderId="39" xfId="4" applyNumberFormat="1" applyFont="1" applyBorder="1" applyAlignment="1">
      <alignment horizontal="distributed" vertical="center" indent="1"/>
    </xf>
    <xf numFmtId="178" fontId="18" fillId="0" borderId="39" xfId="4" applyNumberFormat="1" applyFont="1" applyBorder="1" applyAlignment="1">
      <alignment horizontal="center" vertical="center" shrinkToFit="1"/>
    </xf>
    <xf numFmtId="0" fontId="2" fillId="0" borderId="40" xfId="4" applyFont="1" applyBorder="1" applyAlignment="1">
      <alignment horizontal="center" vertical="center"/>
    </xf>
    <xf numFmtId="177" fontId="10" fillId="0" borderId="44" xfId="4" applyNumberFormat="1" applyFont="1" applyBorder="1" applyAlignment="1">
      <alignment horizontal="distributed" vertical="center"/>
    </xf>
    <xf numFmtId="177" fontId="2" fillId="0" borderId="33" xfId="4" applyNumberFormat="1" applyFont="1" applyBorder="1" applyAlignment="1">
      <alignment horizontal="distributed" vertical="center" indent="1"/>
    </xf>
    <xf numFmtId="0" fontId="2" fillId="0" borderId="33" xfId="4" applyFont="1" applyBorder="1" applyAlignment="1">
      <alignment horizontal="center" vertical="center"/>
    </xf>
    <xf numFmtId="0" fontId="2" fillId="0" borderId="33" xfId="4" applyFont="1" applyBorder="1" applyAlignment="1">
      <alignment horizontal="right" vertical="center"/>
    </xf>
    <xf numFmtId="177" fontId="10" fillId="0" borderId="4" xfId="4" applyNumberFormat="1" applyFont="1" applyBorder="1" applyAlignment="1">
      <alignment horizontal="center" vertical="center"/>
    </xf>
    <xf numFmtId="177" fontId="10" fillId="0" borderId="4" xfId="4" applyNumberFormat="1" applyFont="1" applyBorder="1" applyAlignment="1">
      <alignment horizontal="distributed" vertical="center"/>
    </xf>
    <xf numFmtId="0" fontId="12" fillId="0" borderId="0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7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8" fillId="0" borderId="60" xfId="2" applyFont="1" applyBorder="1" applyAlignment="1">
      <alignment horizontal="center" vertical="distributed" textRotation="255"/>
    </xf>
    <xf numFmtId="0" fontId="18" fillId="0" borderId="61" xfId="2" applyFont="1" applyBorder="1" applyAlignment="1">
      <alignment horizontal="center" vertical="distributed" textRotation="255"/>
    </xf>
    <xf numFmtId="0" fontId="18" fillId="0" borderId="62" xfId="2" applyFont="1" applyBorder="1" applyAlignment="1">
      <alignment horizontal="center" vertical="distributed" textRotation="255"/>
    </xf>
    <xf numFmtId="0" fontId="18" fillId="0" borderId="63" xfId="0" applyFont="1" applyBorder="1" applyAlignment="1">
      <alignment horizontal="center" vertical="distributed" textRotation="255"/>
    </xf>
    <xf numFmtId="0" fontId="18" fillId="0" borderId="61" xfId="0" applyFont="1" applyBorder="1" applyAlignment="1">
      <alignment horizontal="center" vertical="distributed" textRotation="255"/>
    </xf>
    <xf numFmtId="0" fontId="9" fillId="0" borderId="61" xfId="0" applyFont="1" applyBorder="1" applyAlignment="1">
      <alignment horizontal="center" vertical="distributed" textRotation="255"/>
    </xf>
    <xf numFmtId="0" fontId="18" fillId="0" borderId="64" xfId="2" applyFont="1" applyBorder="1" applyAlignment="1">
      <alignment horizontal="center" vertical="distributed" textRotation="255"/>
    </xf>
    <xf numFmtId="0" fontId="18" fillId="0" borderId="40" xfId="2" applyFont="1" applyBorder="1" applyAlignment="1">
      <alignment horizontal="center" vertical="distributed" textRotation="255"/>
    </xf>
    <xf numFmtId="0" fontId="18" fillId="0" borderId="65" xfId="2" applyFont="1" applyBorder="1" applyAlignment="1">
      <alignment horizontal="center" vertical="distributed" textRotation="255"/>
    </xf>
    <xf numFmtId="0" fontId="2" fillId="0" borderId="68" xfId="2" applyFont="1" applyBorder="1" applyAlignment="1">
      <alignment horizontal="distributed" vertical="center" indent="1" shrinkToFit="1"/>
    </xf>
    <xf numFmtId="0" fontId="19" fillId="0" borderId="66" xfId="2" applyFont="1" applyBorder="1" applyAlignment="1">
      <alignment horizontal="distributed" vertical="distributed" indent="2"/>
    </xf>
    <xf numFmtId="0" fontId="18" fillId="0" borderId="68" xfId="2" applyFont="1" applyBorder="1" applyAlignment="1">
      <alignment horizontal="distributed" vertical="center" indent="1" shrinkToFit="1"/>
    </xf>
    <xf numFmtId="0" fontId="18" fillId="0" borderId="0" xfId="0" applyFont="1" applyAlignment="1"/>
    <xf numFmtId="0" fontId="10" fillId="0" borderId="0" xfId="4" applyFont="1" applyBorder="1" applyAlignment="1">
      <alignment vertical="center"/>
    </xf>
    <xf numFmtId="0" fontId="14" fillId="0" borderId="0" xfId="4" applyFont="1" applyBorder="1" applyAlignment="1">
      <alignment horizontal="center" vertical="center"/>
    </xf>
    <xf numFmtId="177" fontId="10" fillId="0" borderId="43" xfId="4" applyNumberFormat="1" applyFont="1" applyBorder="1" applyAlignment="1">
      <alignment vertical="center" shrinkToFit="1"/>
    </xf>
    <xf numFmtId="177" fontId="10" fillId="0" borderId="47" xfId="4" applyNumberFormat="1" applyFont="1" applyBorder="1" applyAlignment="1">
      <alignment horizontal="center" vertical="center"/>
    </xf>
    <xf numFmtId="0" fontId="13" fillId="0" borderId="11" xfId="2" applyFont="1" applyBorder="1" applyAlignment="1">
      <alignment horizontal="centerContinuous" vertical="center"/>
    </xf>
    <xf numFmtId="0" fontId="19" fillId="0" borderId="71" xfId="2" applyFont="1" applyBorder="1" applyAlignment="1">
      <alignment horizontal="distributed" vertical="distributed" indent="2"/>
    </xf>
    <xf numFmtId="0" fontId="2" fillId="0" borderId="3" xfId="1" applyFont="1" applyFill="1" applyBorder="1" applyAlignment="1" applyProtection="1">
      <alignment horizontal="center"/>
      <protection hidden="1"/>
    </xf>
    <xf numFmtId="0" fontId="5" fillId="0" borderId="3" xfId="1" applyFont="1" applyFill="1" applyBorder="1" applyAlignment="1" applyProtection="1">
      <alignment horizontal="center"/>
      <protection hidden="1"/>
    </xf>
    <xf numFmtId="0" fontId="2" fillId="0" borderId="3" xfId="1" applyFont="1" applyFill="1" applyBorder="1" applyAlignment="1" applyProtection="1">
      <alignment horizontal="center" shrinkToFit="1"/>
      <protection hidden="1"/>
    </xf>
    <xf numFmtId="58" fontId="2" fillId="0" borderId="3" xfId="1" applyNumberFormat="1" applyFont="1" applyFill="1" applyBorder="1" applyAlignment="1" applyProtection="1">
      <alignment horizontal="center"/>
      <protection hidden="1"/>
    </xf>
    <xf numFmtId="0" fontId="2" fillId="0" borderId="3" xfId="1" applyFont="1" applyFill="1" applyBorder="1" applyAlignment="1" applyProtection="1">
      <alignment horizontal="center" wrapText="1"/>
      <protection hidden="1"/>
    </xf>
    <xf numFmtId="0" fontId="5" fillId="0" borderId="3" xfId="1" applyFont="1" applyFill="1" applyBorder="1" applyAlignment="1" applyProtection="1">
      <alignment horizontal="center" wrapText="1"/>
      <protection hidden="1"/>
    </xf>
    <xf numFmtId="0" fontId="2" fillId="0" borderId="12" xfId="1" applyFont="1" applyFill="1" applyBorder="1" applyAlignment="1" applyProtection="1">
      <alignment horizontal="center"/>
      <protection hidden="1"/>
    </xf>
    <xf numFmtId="0" fontId="8" fillId="4" borderId="3" xfId="1" applyFont="1" applyFill="1" applyBorder="1" applyProtection="1">
      <protection locked="0" hidden="1"/>
    </xf>
    <xf numFmtId="0" fontId="8" fillId="4" borderId="3" xfId="1" applyFont="1" applyFill="1" applyBorder="1" applyAlignment="1" applyProtection="1">
      <alignment horizontal="center"/>
      <protection hidden="1"/>
    </xf>
    <xf numFmtId="0" fontId="25" fillId="0" borderId="0" xfId="5" applyFont="1" applyAlignment="1">
      <alignment horizontal="left" vertical="center"/>
    </xf>
    <xf numFmtId="0" fontId="26" fillId="0" borderId="0" xfId="5" applyFont="1" applyAlignment="1">
      <alignment horizontal="left" vertical="center"/>
    </xf>
    <xf numFmtId="0" fontId="27" fillId="0" borderId="0" xfId="5" applyFont="1"/>
    <xf numFmtId="49" fontId="29" fillId="0" borderId="0" xfId="5" applyNumberFormat="1" applyFont="1" applyAlignment="1">
      <alignment vertical="center"/>
    </xf>
    <xf numFmtId="0" fontId="30" fillId="0" borderId="0" xfId="5" applyFont="1" applyAlignment="1">
      <alignment horizontal="center" vertical="center"/>
    </xf>
    <xf numFmtId="0" fontId="29" fillId="0" borderId="0" xfId="5" applyFont="1" applyAlignment="1">
      <alignment horizontal="center"/>
    </xf>
    <xf numFmtId="0" fontId="27" fillId="0" borderId="0" xfId="5" applyFont="1" applyAlignment="1">
      <alignment horizontal="left" vertical="center"/>
    </xf>
    <xf numFmtId="0" fontId="31" fillId="0" borderId="0" xfId="5" applyFont="1" applyAlignment="1">
      <alignment horizontal="center" vertical="center"/>
    </xf>
    <xf numFmtId="0" fontId="27" fillId="0" borderId="0" xfId="5" applyFont="1" applyAlignment="1">
      <alignment horizontal="right" vertical="center"/>
    </xf>
    <xf numFmtId="0" fontId="27" fillId="0" borderId="0" xfId="5" applyFont="1" applyAlignment="1">
      <alignment horizontal="left" vertical="center" justifyLastLine="1"/>
    </xf>
    <xf numFmtId="0" fontId="30" fillId="0" borderId="4" xfId="5" applyFont="1" applyBorder="1" applyAlignment="1">
      <alignment horizontal="center" vertical="center"/>
    </xf>
    <xf numFmtId="0" fontId="27" fillId="0" borderId="0" xfId="5" applyFont="1" applyBorder="1" applyAlignment="1">
      <alignment vertical="top"/>
    </xf>
    <xf numFmtId="0" fontId="27" fillId="0" borderId="0" xfId="5" applyFont="1" applyBorder="1" applyAlignment="1"/>
    <xf numFmtId="0" fontId="2" fillId="0" borderId="19" xfId="1" applyFont="1" applyBorder="1" applyAlignment="1" applyProtection="1">
      <alignment horizontal="center"/>
      <protection hidden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76" fontId="2" fillId="0" borderId="3" xfId="1" applyNumberFormat="1" applyFont="1" applyBorder="1" applyAlignment="1" applyProtection="1">
      <alignment horizontal="left"/>
      <protection hidden="1"/>
    </xf>
    <xf numFmtId="180" fontId="2" fillId="0" borderId="3" xfId="1" applyNumberFormat="1" applyFont="1" applyBorder="1" applyAlignment="1" applyProtection="1">
      <alignment horizontal="left"/>
      <protection locked="0" hidden="1"/>
    </xf>
    <xf numFmtId="177" fontId="18" fillId="0" borderId="39" xfId="4" applyNumberFormat="1" applyFont="1" applyBorder="1" applyAlignment="1">
      <alignment horizontal="distributed" vertical="center" indent="1"/>
    </xf>
    <xf numFmtId="0" fontId="2" fillId="0" borderId="3" xfId="1" applyFont="1" applyBorder="1" applyAlignment="1" applyProtection="1">
      <alignment horizontal="center" wrapText="1"/>
      <protection hidden="1"/>
    </xf>
    <xf numFmtId="0" fontId="29" fillId="0" borderId="0" xfId="5" applyFont="1" applyBorder="1" applyAlignment="1">
      <alignment vertical="center" wrapText="1"/>
    </xf>
    <xf numFmtId="55" fontId="2" fillId="0" borderId="3" xfId="1" applyNumberFormat="1" applyFont="1" applyBorder="1" applyAlignment="1" applyProtection="1">
      <protection hidden="1"/>
    </xf>
    <xf numFmtId="0" fontId="10" fillId="0" borderId="29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28" fillId="0" borderId="0" xfId="5" applyFont="1" applyAlignment="1">
      <alignment horizontal="center"/>
    </xf>
    <xf numFmtId="0" fontId="27" fillId="0" borderId="0" xfId="5" applyFont="1" applyAlignment="1">
      <alignment horizontal="center" vertical="center"/>
    </xf>
    <xf numFmtId="0" fontId="27" fillId="0" borderId="0" xfId="5" applyFont="1" applyAlignment="1">
      <alignment horizontal="distributed" vertical="center" justifyLastLine="1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27" fillId="0" borderId="0" xfId="5" applyFont="1" applyAlignment="1">
      <alignment horizontal="center" vertical="center" shrinkToFit="1"/>
    </xf>
    <xf numFmtId="0" fontId="27" fillId="0" borderId="0" xfId="5" applyFont="1" applyAlignment="1">
      <alignment vertical="center"/>
    </xf>
    <xf numFmtId="0" fontId="27" fillId="0" borderId="4" xfId="5" applyFont="1" applyBorder="1" applyAlignment="1">
      <alignment vertical="center"/>
    </xf>
    <xf numFmtId="0" fontId="34" fillId="0" borderId="0" xfId="5" applyFont="1" applyAlignment="1">
      <alignment vertical="center"/>
    </xf>
    <xf numFmtId="0" fontId="34" fillId="0" borderId="4" xfId="5" applyFont="1" applyBorder="1" applyAlignment="1">
      <alignment vertical="center"/>
    </xf>
    <xf numFmtId="177" fontId="36" fillId="0" borderId="39" xfId="4" applyNumberFormat="1" applyFont="1" applyBorder="1" applyAlignment="1">
      <alignment horizontal="distributed" vertical="center" indent="1"/>
    </xf>
    <xf numFmtId="0" fontId="18" fillId="0" borderId="6" xfId="2" applyFont="1" applyBorder="1" applyAlignment="1">
      <alignment horizontal="center" vertical="distributed" textRotation="255"/>
    </xf>
    <xf numFmtId="0" fontId="18" fillId="0" borderId="14" xfId="2" applyFont="1" applyBorder="1" applyAlignment="1">
      <alignment horizontal="center" vertical="distributed" textRotation="255"/>
    </xf>
    <xf numFmtId="0" fontId="17" fillId="0" borderId="0" xfId="1" applyFont="1" applyAlignment="1" applyProtection="1">
      <alignment horizontal="right" wrapText="1"/>
      <protection hidden="1"/>
    </xf>
    <xf numFmtId="0" fontId="17" fillId="0" borderId="0" xfId="1" applyFont="1" applyAlignment="1" applyProtection="1">
      <alignment horizontal="right"/>
      <protection hidden="1"/>
    </xf>
    <xf numFmtId="0" fontId="17" fillId="0" borderId="4" xfId="1" applyFont="1" applyBorder="1" applyAlignment="1" applyProtection="1">
      <alignment horizontal="left" vertical="top" wrapText="1" indent="1"/>
      <protection hidden="1"/>
    </xf>
    <xf numFmtId="0" fontId="17" fillId="0" borderId="4" xfId="1" applyFont="1" applyBorder="1" applyAlignment="1" applyProtection="1">
      <alignment horizontal="left" vertical="top" indent="1"/>
      <protection hidden="1"/>
    </xf>
    <xf numFmtId="0" fontId="18" fillId="0" borderId="5" xfId="2" applyFont="1" applyBorder="1" applyAlignment="1">
      <alignment horizontal="center" vertical="distributed" textRotation="255"/>
    </xf>
    <xf numFmtId="0" fontId="18" fillId="0" borderId="13" xfId="2" applyFont="1" applyBorder="1" applyAlignment="1">
      <alignment horizontal="center" vertical="distributed" textRotation="255"/>
    </xf>
    <xf numFmtId="0" fontId="18" fillId="0" borderId="6" xfId="0" applyFont="1" applyBorder="1" applyAlignment="1">
      <alignment horizontal="center" vertical="distributed" textRotation="255"/>
    </xf>
    <xf numFmtId="0" fontId="18" fillId="0" borderId="14" xfId="0" applyFont="1" applyBorder="1" applyAlignment="1">
      <alignment horizontal="center" vertical="distributed" textRotation="255"/>
    </xf>
    <xf numFmtId="0" fontId="18" fillId="0" borderId="5" xfId="0" applyFont="1" applyBorder="1" applyAlignment="1">
      <alignment horizontal="center" vertical="distributed" textRotation="255"/>
    </xf>
    <xf numFmtId="0" fontId="18" fillId="0" borderId="13" xfId="0" applyFont="1" applyBorder="1" applyAlignment="1">
      <alignment horizontal="center" vertical="distributed" textRotation="255"/>
    </xf>
    <xf numFmtId="0" fontId="9" fillId="0" borderId="6" xfId="0" applyFont="1" applyBorder="1" applyAlignment="1">
      <alignment horizontal="right" vertical="distributed" textRotation="255" wrapText="1"/>
    </xf>
    <xf numFmtId="0" fontId="2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 vertical="distributed" textRotation="255"/>
    </xf>
    <xf numFmtId="0" fontId="18" fillId="0" borderId="7" xfId="2" applyFont="1" applyBorder="1" applyAlignment="1">
      <alignment horizontal="center" vertical="distributed" textRotation="255"/>
    </xf>
    <xf numFmtId="0" fontId="18" fillId="0" borderId="15" xfId="2" applyFont="1" applyBorder="1" applyAlignment="1">
      <alignment horizontal="center" vertical="distributed" textRotation="255"/>
    </xf>
    <xf numFmtId="0" fontId="18" fillId="0" borderId="7" xfId="0" applyFont="1" applyBorder="1" applyAlignment="1">
      <alignment horizontal="center" vertical="distributed" textRotation="255"/>
    </xf>
    <xf numFmtId="0" fontId="18" fillId="0" borderId="15" xfId="0" applyFont="1" applyBorder="1" applyAlignment="1">
      <alignment horizontal="center" vertical="distributed" textRotation="255"/>
    </xf>
    <xf numFmtId="0" fontId="18" fillId="0" borderId="8" xfId="2" applyFont="1" applyBorder="1" applyAlignment="1">
      <alignment horizontal="center" vertical="distributed" textRotation="255"/>
    </xf>
    <xf numFmtId="0" fontId="18" fillId="0" borderId="16" xfId="2" applyFont="1" applyBorder="1" applyAlignment="1">
      <alignment horizontal="center" vertical="distributed" textRotation="255"/>
    </xf>
    <xf numFmtId="0" fontId="18" fillId="0" borderId="9" xfId="2" applyFont="1" applyBorder="1" applyAlignment="1">
      <alignment horizontal="center" vertical="distributed" textRotation="255"/>
    </xf>
    <xf numFmtId="0" fontId="18" fillId="0" borderId="17" xfId="2" applyFont="1" applyBorder="1" applyAlignment="1">
      <alignment horizontal="center" vertical="distributed" textRotation="255"/>
    </xf>
    <xf numFmtId="0" fontId="19" fillId="0" borderId="12" xfId="1" applyFont="1" applyBorder="1" applyAlignment="1" applyProtection="1">
      <alignment horizontal="left" wrapText="1"/>
      <protection hidden="1"/>
    </xf>
    <xf numFmtId="0" fontId="19" fillId="0" borderId="20" xfId="1" applyFont="1" applyBorder="1" applyAlignment="1" applyProtection="1">
      <alignment horizontal="left" wrapText="1"/>
      <protection hidden="1"/>
    </xf>
    <xf numFmtId="0" fontId="19" fillId="0" borderId="19" xfId="1" applyFont="1" applyBorder="1" applyAlignment="1" applyProtection="1">
      <alignment horizontal="left" wrapText="1"/>
      <protection hidden="1"/>
    </xf>
    <xf numFmtId="0" fontId="24" fillId="0" borderId="12" xfId="1" applyFont="1" applyBorder="1" applyAlignment="1" applyProtection="1">
      <alignment horizontal="left" wrapText="1"/>
      <protection hidden="1"/>
    </xf>
    <xf numFmtId="0" fontId="24" fillId="0" borderId="20" xfId="1" applyFont="1" applyBorder="1" applyAlignment="1" applyProtection="1">
      <alignment horizontal="left"/>
      <protection hidden="1"/>
    </xf>
    <xf numFmtId="0" fontId="24" fillId="0" borderId="19" xfId="1" applyFont="1" applyBorder="1" applyAlignment="1" applyProtection="1">
      <alignment horizontal="left"/>
      <protection hidden="1"/>
    </xf>
    <xf numFmtId="0" fontId="18" fillId="0" borderId="10" xfId="2" applyFont="1" applyBorder="1" applyAlignment="1">
      <alignment horizontal="center" vertical="distributed" textRotation="255"/>
    </xf>
    <xf numFmtId="0" fontId="18" fillId="0" borderId="18" xfId="2" applyFont="1" applyBorder="1" applyAlignment="1">
      <alignment horizontal="center" vertical="distributed" textRotation="255"/>
    </xf>
    <xf numFmtId="0" fontId="10" fillId="0" borderId="26" xfId="4" applyFont="1" applyBorder="1" applyAlignment="1">
      <alignment horizontal="center" vertical="center"/>
    </xf>
    <xf numFmtId="0" fontId="10" fillId="0" borderId="32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10" fillId="0" borderId="34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justifyLastLine="1"/>
    </xf>
    <xf numFmtId="0" fontId="10" fillId="0" borderId="36" xfId="4" applyFont="1" applyBorder="1" applyAlignment="1">
      <alignment horizontal="center" vertical="center" justifyLastLine="1"/>
    </xf>
    <xf numFmtId="0" fontId="11" fillId="0" borderId="0" xfId="4" applyFont="1" applyAlignment="1">
      <alignment horizontal="center" vertical="center"/>
    </xf>
    <xf numFmtId="0" fontId="12" fillId="0" borderId="22" xfId="4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shrinkToFit="1"/>
    </xf>
    <xf numFmtId="0" fontId="14" fillId="0" borderId="23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5" fillId="3" borderId="21" xfId="4" applyFont="1" applyFill="1" applyBorder="1" applyAlignment="1">
      <alignment horizontal="center" vertical="center"/>
    </xf>
    <xf numFmtId="0" fontId="15" fillId="3" borderId="25" xfId="4" applyFont="1" applyFill="1" applyBorder="1" applyAlignment="1">
      <alignment horizontal="center" vertical="center"/>
    </xf>
    <xf numFmtId="0" fontId="10" fillId="0" borderId="38" xfId="4" applyFont="1" applyBorder="1" applyAlignment="1">
      <alignment horizontal="center" vertical="center"/>
    </xf>
    <xf numFmtId="178" fontId="10" fillId="0" borderId="41" xfId="4" applyNumberFormat="1" applyFont="1" applyBorder="1" applyAlignment="1">
      <alignment horizontal="center" vertical="center" shrinkToFit="1"/>
    </xf>
    <xf numFmtId="178" fontId="10" fillId="0" borderId="42" xfId="4" applyNumberFormat="1" applyFont="1" applyBorder="1" applyAlignment="1">
      <alignment horizontal="center" vertical="center" shrinkToFit="1"/>
    </xf>
    <xf numFmtId="178" fontId="10" fillId="0" borderId="43" xfId="4" applyNumberFormat="1" applyFont="1" applyBorder="1" applyAlignment="1">
      <alignment horizontal="center" vertical="center" shrinkToFit="1"/>
    </xf>
    <xf numFmtId="177" fontId="10" fillId="0" borderId="41" xfId="4" applyNumberFormat="1" applyFont="1" applyBorder="1" applyAlignment="1">
      <alignment horizontal="center" vertical="center" shrinkToFit="1"/>
    </xf>
    <xf numFmtId="177" fontId="10" fillId="0" borderId="42" xfId="4" applyNumberFormat="1" applyFont="1" applyBorder="1" applyAlignment="1">
      <alignment horizontal="center" vertical="center" shrinkToFit="1"/>
    </xf>
    <xf numFmtId="177" fontId="10" fillId="0" borderId="42" xfId="4" applyNumberFormat="1" applyFont="1" applyBorder="1" applyAlignment="1">
      <alignment vertical="center" shrinkToFit="1"/>
    </xf>
    <xf numFmtId="0" fontId="10" fillId="0" borderId="34" xfId="4" applyFont="1" applyBorder="1" applyAlignment="1">
      <alignment vertical="center"/>
    </xf>
    <xf numFmtId="0" fontId="10" fillId="0" borderId="35" xfId="4" applyFont="1" applyBorder="1" applyAlignment="1">
      <alignment vertical="center"/>
    </xf>
    <xf numFmtId="177" fontId="10" fillId="0" borderId="35" xfId="4" applyNumberFormat="1" applyFont="1" applyBorder="1" applyAlignment="1">
      <alignment vertical="center"/>
    </xf>
    <xf numFmtId="0" fontId="10" fillId="0" borderId="46" xfId="4" applyFont="1" applyBorder="1" applyAlignment="1">
      <alignment horizontal="center" vertical="center"/>
    </xf>
    <xf numFmtId="177" fontId="10" fillId="0" borderId="47" xfId="4" applyNumberFormat="1" applyFont="1" applyBorder="1" applyAlignment="1">
      <alignment vertical="center"/>
    </xf>
    <xf numFmtId="0" fontId="13" fillId="0" borderId="12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53" xfId="4" applyFont="1" applyBorder="1" applyAlignment="1">
      <alignment horizontal="center" vertical="center"/>
    </xf>
    <xf numFmtId="0" fontId="13" fillId="0" borderId="20" xfId="4" applyFont="1" applyBorder="1" applyAlignment="1">
      <alignment horizontal="left" vertical="center"/>
    </xf>
    <xf numFmtId="179" fontId="10" fillId="0" borderId="41" xfId="4" applyNumberFormat="1" applyFont="1" applyBorder="1" applyAlignment="1">
      <alignment horizontal="center" vertical="center" shrinkToFit="1"/>
    </xf>
    <xf numFmtId="179" fontId="10" fillId="0" borderId="42" xfId="4" applyNumberFormat="1" applyFont="1" applyBorder="1" applyAlignment="1">
      <alignment horizontal="center" vertical="center" shrinkToFit="1"/>
    </xf>
    <xf numFmtId="0" fontId="15" fillId="3" borderId="3" xfId="4" applyFont="1" applyFill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69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5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0" xfId="2" applyFont="1" applyBorder="1" applyAlignment="1">
      <alignment vertical="center" wrapText="1"/>
    </xf>
    <xf numFmtId="0" fontId="10" fillId="0" borderId="19" xfId="2" applyFont="1" applyBorder="1" applyAlignment="1">
      <alignment vertical="center" wrapText="1"/>
    </xf>
    <xf numFmtId="0" fontId="21" fillId="0" borderId="0" xfId="2" applyFont="1" applyAlignment="1">
      <alignment horizontal="center" vertical="center"/>
    </xf>
    <xf numFmtId="0" fontId="21" fillId="0" borderId="54" xfId="2" applyFont="1" applyBorder="1" applyAlignment="1">
      <alignment horizontal="center" vertical="center"/>
    </xf>
    <xf numFmtId="0" fontId="10" fillId="0" borderId="74" xfId="2" applyFont="1" applyBorder="1" applyAlignment="1">
      <alignment horizontal="center" vertical="center"/>
    </xf>
    <xf numFmtId="0" fontId="10" fillId="0" borderId="73" xfId="2" applyFont="1" applyBorder="1" applyAlignment="1">
      <alignment horizontal="center" vertical="center"/>
    </xf>
    <xf numFmtId="0" fontId="10" fillId="0" borderId="72" xfId="2" applyFont="1" applyBorder="1" applyAlignment="1">
      <alignment horizontal="center" vertical="center"/>
    </xf>
    <xf numFmtId="0" fontId="10" fillId="0" borderId="54" xfId="2" applyFont="1" applyBorder="1" applyAlignment="1">
      <alignment horizontal="center" vertical="center"/>
    </xf>
    <xf numFmtId="0" fontId="10" fillId="0" borderId="75" xfId="2" applyFont="1" applyBorder="1" applyAlignment="1">
      <alignment horizontal="center" vertical="center"/>
    </xf>
    <xf numFmtId="0" fontId="10" fillId="0" borderId="76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77" xfId="2" applyFont="1" applyBorder="1" applyAlignment="1">
      <alignment horizontal="center" vertical="center"/>
    </xf>
    <xf numFmtId="0" fontId="14" fillId="0" borderId="20" xfId="4" applyFont="1" applyBorder="1" applyAlignment="1">
      <alignment horizontal="left" vertical="center"/>
    </xf>
    <xf numFmtId="0" fontId="14" fillId="0" borderId="19" xfId="4" applyFont="1" applyBorder="1" applyAlignment="1">
      <alignment horizontal="left" vertical="center"/>
    </xf>
    <xf numFmtId="0" fontId="27" fillId="5" borderId="21" xfId="5" applyFont="1" applyFill="1" applyBorder="1" applyAlignment="1">
      <alignment horizontal="center" vertical="center"/>
    </xf>
    <xf numFmtId="0" fontId="27" fillId="5" borderId="25" xfId="5" applyFont="1" applyFill="1" applyBorder="1" applyAlignment="1">
      <alignment horizontal="center" vertical="center"/>
    </xf>
    <xf numFmtId="0" fontId="27" fillId="0" borderId="3" xfId="5" applyFont="1" applyBorder="1" applyAlignment="1" applyProtection="1">
      <alignment horizontal="center" vertical="center"/>
      <protection locked="0"/>
    </xf>
    <xf numFmtId="0" fontId="29" fillId="0" borderId="51" xfId="5" applyFont="1" applyBorder="1" applyAlignment="1" applyProtection="1">
      <alignment horizontal="center" vertical="center"/>
    </xf>
    <xf numFmtId="0" fontId="29" fillId="0" borderId="52" xfId="5" applyFont="1" applyBorder="1" applyAlignment="1" applyProtection="1">
      <alignment horizontal="center" vertical="center"/>
    </xf>
    <xf numFmtId="0" fontId="29" fillId="0" borderId="78" xfId="5" applyFont="1" applyBorder="1" applyAlignment="1" applyProtection="1">
      <alignment horizontal="center" vertical="center"/>
    </xf>
    <xf numFmtId="0" fontId="29" fillId="0" borderId="21" xfId="5" applyFont="1" applyBorder="1" applyAlignment="1" applyProtection="1">
      <alignment horizontal="center" vertical="center" shrinkToFit="1"/>
      <protection locked="0"/>
    </xf>
    <xf numFmtId="0" fontId="29" fillId="0" borderId="83" xfId="5" applyFont="1" applyBorder="1" applyAlignment="1" applyProtection="1">
      <alignment horizontal="center" vertical="center" shrinkToFit="1"/>
      <protection locked="0"/>
    </xf>
    <xf numFmtId="0" fontId="29" fillId="0" borderId="21" xfId="5" applyNumberFormat="1" applyFont="1" applyBorder="1" applyAlignment="1" applyProtection="1">
      <alignment horizontal="center" vertical="center" shrinkToFit="1"/>
      <protection locked="0"/>
    </xf>
    <xf numFmtId="0" fontId="29" fillId="0" borderId="51" xfId="5" applyFont="1" applyBorder="1" applyAlignment="1">
      <alignment horizontal="center" vertical="center"/>
    </xf>
    <xf numFmtId="0" fontId="29" fillId="0" borderId="52" xfId="5" applyFont="1" applyBorder="1" applyAlignment="1">
      <alignment horizontal="center" vertical="center"/>
    </xf>
    <xf numFmtId="0" fontId="29" fillId="0" borderId="78" xfId="5" applyFont="1" applyBorder="1" applyAlignment="1">
      <alignment horizontal="center" vertical="center"/>
    </xf>
    <xf numFmtId="0" fontId="29" fillId="0" borderId="11" xfId="5" applyFont="1" applyBorder="1" applyAlignment="1">
      <alignment horizontal="center" vertical="center"/>
    </xf>
    <xf numFmtId="0" fontId="29" fillId="0" borderId="4" xfId="5" applyFont="1" applyBorder="1" applyAlignment="1">
      <alignment horizontal="center" vertical="center"/>
    </xf>
    <xf numFmtId="0" fontId="29" fillId="0" borderId="53" xfId="5" applyFont="1" applyBorder="1" applyAlignment="1">
      <alignment horizontal="center" vertical="center"/>
    </xf>
    <xf numFmtId="0" fontId="29" fillId="0" borderId="51" xfId="5" applyFont="1" applyBorder="1" applyAlignment="1">
      <alignment horizontal="center" vertical="center" wrapText="1"/>
    </xf>
    <xf numFmtId="0" fontId="29" fillId="0" borderId="52" xfId="5" applyFont="1" applyBorder="1" applyAlignment="1">
      <alignment horizontal="center" vertical="center" wrapText="1"/>
    </xf>
    <xf numFmtId="0" fontId="29" fillId="0" borderId="78" xfId="5" applyFont="1" applyBorder="1" applyAlignment="1">
      <alignment horizontal="center" vertical="center" wrapText="1"/>
    </xf>
    <xf numFmtId="0" fontId="29" fillId="0" borderId="11" xfId="5" applyFont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 wrapText="1"/>
    </xf>
    <xf numFmtId="0" fontId="29" fillId="0" borderId="53" xfId="5" applyFont="1" applyBorder="1" applyAlignment="1">
      <alignment horizontal="center" vertical="center" wrapText="1"/>
    </xf>
    <xf numFmtId="0" fontId="27" fillId="0" borderId="3" xfId="5" applyFont="1" applyBorder="1" applyAlignment="1">
      <alignment horizontal="center"/>
    </xf>
    <xf numFmtId="0" fontId="29" fillId="0" borderId="52" xfId="5" applyFont="1" applyBorder="1" applyAlignment="1">
      <alignment horizontal="center"/>
    </xf>
    <xf numFmtId="176" fontId="29" fillId="0" borderId="52" xfId="5" applyNumberFormat="1" applyFont="1" applyBorder="1" applyAlignment="1">
      <alignment horizontal="right"/>
    </xf>
    <xf numFmtId="0" fontId="28" fillId="0" borderId="0" xfId="5" applyFont="1" applyAlignment="1">
      <alignment horizontal="center"/>
    </xf>
    <xf numFmtId="176" fontId="31" fillId="0" borderId="0" xfId="5" applyNumberFormat="1" applyFont="1" applyAlignment="1">
      <alignment horizontal="right" vertical="center"/>
    </xf>
    <xf numFmtId="0" fontId="31" fillId="0" borderId="0" xfId="5" applyFont="1" applyAlignment="1">
      <alignment horizontal="left" vertical="center"/>
    </xf>
    <xf numFmtId="0" fontId="27" fillId="0" borderId="21" xfId="5" applyFont="1" applyBorder="1" applyAlignment="1">
      <alignment horizontal="center" vertical="center" textRotation="255"/>
    </xf>
    <xf numFmtId="0" fontId="27" fillId="0" borderId="79" xfId="5" applyFont="1" applyBorder="1" applyAlignment="1">
      <alignment horizontal="center" vertical="center" textRotation="255"/>
    </xf>
    <xf numFmtId="0" fontId="27" fillId="0" borderId="25" xfId="5" applyFont="1" applyBorder="1" applyAlignment="1">
      <alignment horizontal="center" vertical="center" textRotation="255"/>
    </xf>
    <xf numFmtId="0" fontId="27" fillId="0" borderId="51" xfId="5" applyFont="1" applyBorder="1" applyAlignment="1">
      <alignment horizontal="center" vertical="center"/>
    </xf>
    <xf numFmtId="0" fontId="27" fillId="0" borderId="52" xfId="5" applyFont="1" applyBorder="1" applyAlignment="1">
      <alignment horizontal="center" vertical="center"/>
    </xf>
    <xf numFmtId="0" fontId="27" fillId="0" borderId="78" xfId="5" applyFont="1" applyBorder="1" applyAlignment="1">
      <alignment horizontal="center" vertical="center"/>
    </xf>
    <xf numFmtId="0" fontId="27" fillId="0" borderId="11" xfId="5" applyFont="1" applyBorder="1" applyAlignment="1">
      <alignment horizontal="center" vertical="center"/>
    </xf>
    <xf numFmtId="0" fontId="27" fillId="0" borderId="4" xfId="5" applyFont="1" applyBorder="1" applyAlignment="1">
      <alignment horizontal="center" vertical="center"/>
    </xf>
    <xf numFmtId="0" fontId="27" fillId="0" borderId="53" xfId="5" applyFont="1" applyBorder="1" applyAlignment="1">
      <alignment horizontal="center" vertical="center"/>
    </xf>
    <xf numFmtId="0" fontId="27" fillId="0" borderId="80" xfId="5" applyFont="1" applyBorder="1" applyAlignment="1">
      <alignment horizontal="center" vertical="center"/>
    </xf>
    <xf numFmtId="0" fontId="27" fillId="0" borderId="81" xfId="5" applyFont="1" applyBorder="1" applyAlignment="1">
      <alignment horizontal="center" vertical="center"/>
    </xf>
    <xf numFmtId="0" fontId="27" fillId="0" borderId="82" xfId="5" applyFont="1" applyBorder="1" applyAlignment="1">
      <alignment horizontal="center" vertical="center"/>
    </xf>
    <xf numFmtId="0" fontId="27" fillId="0" borderId="63" xfId="5" applyFont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7" fillId="0" borderId="70" xfId="5" applyFont="1" applyBorder="1" applyAlignment="1">
      <alignment horizontal="center" vertical="center"/>
    </xf>
    <xf numFmtId="0" fontId="29" fillId="0" borderId="0" xfId="5" applyFont="1" applyAlignment="1">
      <alignment horizontal="center" vertical="center" justifyLastLine="1"/>
    </xf>
    <xf numFmtId="0" fontId="27" fillId="0" borderId="0" xfId="5" applyFont="1" applyAlignment="1" applyProtection="1">
      <alignment horizontal="left" vertical="center" shrinkToFit="1"/>
      <protection locked="0"/>
    </xf>
    <xf numFmtId="0" fontId="27" fillId="0" borderId="0" xfId="5" applyFont="1" applyAlignment="1">
      <alignment horizontal="distributed" vertical="center" wrapText="1" justifyLastLine="1"/>
    </xf>
    <xf numFmtId="0" fontId="27" fillId="0" borderId="0" xfId="5" applyFont="1" applyAlignment="1">
      <alignment horizontal="distributed" vertical="center" justifyLastLine="1"/>
    </xf>
    <xf numFmtId="0" fontId="31" fillId="0" borderId="0" xfId="5" applyFont="1" applyAlignment="1" applyProtection="1">
      <alignment horizontal="center" vertical="center" wrapText="1" shrinkToFit="1"/>
      <protection locked="0"/>
    </xf>
    <xf numFmtId="0" fontId="31" fillId="0" borderId="4" xfId="5" applyFont="1" applyBorder="1" applyAlignment="1" applyProtection="1">
      <alignment horizontal="center" vertical="center" wrapText="1" shrinkToFit="1"/>
      <protection locked="0"/>
    </xf>
    <xf numFmtId="0" fontId="27" fillId="0" borderId="0" xfId="5" applyFont="1" applyAlignment="1" applyProtection="1">
      <alignment horizontal="center" vertical="center" shrinkToFit="1"/>
      <protection locked="0"/>
    </xf>
    <xf numFmtId="0" fontId="27" fillId="0" borderId="20" xfId="5" applyFont="1" applyBorder="1" applyAlignment="1" applyProtection="1">
      <alignment horizontal="center" vertical="center" shrinkToFit="1"/>
      <protection locked="0"/>
    </xf>
    <xf numFmtId="0" fontId="27" fillId="0" borderId="4" xfId="5" applyFont="1" applyBorder="1" applyAlignment="1">
      <alignment horizontal="center" vertical="center" justifyLastLine="1"/>
    </xf>
    <xf numFmtId="0" fontId="29" fillId="0" borderId="51" xfId="5" applyFont="1" applyBorder="1" applyAlignment="1" applyProtection="1">
      <alignment horizontal="center" vertical="center"/>
      <protection locked="0"/>
    </xf>
    <xf numFmtId="0" fontId="29" fillId="0" borderId="52" xfId="5" applyFont="1" applyBorder="1" applyAlignment="1" applyProtection="1">
      <alignment horizontal="center" vertical="center"/>
      <protection locked="0"/>
    </xf>
    <xf numFmtId="0" fontId="29" fillId="0" borderId="78" xfId="5" applyFont="1" applyBorder="1" applyAlignment="1" applyProtection="1">
      <alignment horizontal="center" vertical="center"/>
      <protection locked="0"/>
    </xf>
    <xf numFmtId="0" fontId="29" fillId="0" borderId="12" xfId="5" applyFont="1" applyBorder="1" applyAlignment="1" applyProtection="1">
      <alignment horizontal="center" vertical="center"/>
      <protection locked="0"/>
    </xf>
    <xf numFmtId="0" fontId="29" fillId="0" borderId="20" xfId="5" applyFont="1" applyBorder="1" applyAlignment="1" applyProtection="1">
      <alignment horizontal="center" vertical="center"/>
      <protection locked="0"/>
    </xf>
    <xf numFmtId="0" fontId="29" fillId="0" borderId="19" xfId="5" applyFont="1" applyBorder="1" applyAlignment="1" applyProtection="1">
      <alignment horizontal="center" vertical="center"/>
      <protection locked="0"/>
    </xf>
    <xf numFmtId="0" fontId="29" fillId="0" borderId="0" xfId="5" applyFont="1" applyBorder="1" applyAlignment="1">
      <alignment horizontal="center"/>
    </xf>
    <xf numFmtId="176" fontId="29" fillId="0" borderId="0" xfId="5" applyNumberFormat="1" applyFont="1" applyBorder="1" applyAlignment="1">
      <alignment horizontal="right"/>
    </xf>
    <xf numFmtId="0" fontId="29" fillId="0" borderId="3" xfId="5" applyFont="1" applyBorder="1" applyAlignment="1" applyProtection="1">
      <alignment horizontal="center" vertical="center" shrinkToFit="1"/>
      <protection locked="0"/>
    </xf>
    <xf numFmtId="55" fontId="29" fillId="0" borderId="3" xfId="5" applyNumberFormat="1" applyFont="1" applyBorder="1" applyAlignment="1" applyProtection="1">
      <alignment horizontal="center" vertical="center" shrinkToFit="1"/>
      <protection locked="0"/>
    </xf>
    <xf numFmtId="0" fontId="27" fillId="0" borderId="51" xfId="5" applyFont="1" applyBorder="1" applyAlignment="1">
      <alignment horizontal="center" vertical="center" wrapText="1"/>
    </xf>
  </cellXfs>
  <cellStyles count="6">
    <cellStyle name="標準" xfId="0" builtinId="0"/>
    <cellStyle name="標準 2" xfId="5" xr:uid="{4FCB7229-F1F1-464E-B41D-1064484DF49F}"/>
    <cellStyle name="標準_02作業員名簿" xfId="4" xr:uid="{7FF44226-B9F1-499E-BFA2-D2EC0A5D172E}"/>
    <cellStyle name="標準_05_03資格保有状況調査票（新）" xfId="2" xr:uid="{2BD13B6A-D9B5-4ABA-A1D8-DAF124122F5A}"/>
    <cellStyle name="標準_安全書類作成v292" xfId="1" xr:uid="{4856FD7F-667B-4B8F-BF4F-D0E2E2A790DD}"/>
    <cellStyle name="標準_建退共原本" xfId="3" xr:uid="{0DF16ED5-9D85-40C8-BDD4-8396EC1DF8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180975</xdr:colOff>
      <xdr:row>7</xdr:row>
      <xdr:rowOff>161925</xdr:rowOff>
    </xdr:from>
    <xdr:ext cx="385555" cy="92398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525CCC6-8870-4156-AB3F-A2BEB1A4D909}"/>
            </a:ext>
          </a:extLst>
        </xdr:cNvPr>
        <xdr:cNvSpPr txBox="1"/>
      </xdr:nvSpPr>
      <xdr:spPr>
        <a:xfrm>
          <a:off x="28133675" y="43084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44</xdr:col>
      <xdr:colOff>30933</xdr:colOff>
      <xdr:row>1</xdr:row>
      <xdr:rowOff>695325</xdr:rowOff>
    </xdr:from>
    <xdr:ext cx="150041" cy="78867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75B60C2-9EA7-4427-B4CF-78C703205A11}"/>
            </a:ext>
          </a:extLst>
        </xdr:cNvPr>
        <xdr:cNvSpPr txBox="1"/>
      </xdr:nvSpPr>
      <xdr:spPr bwMode="auto">
        <a:xfrm>
          <a:off x="25805583" y="1076325"/>
          <a:ext cx="150041" cy="78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none" lIns="0" tIns="0" rIns="0" bIns="0" rtlCol="0" anchor="t" upright="1">
          <a:spAutoFit/>
        </a:bodyPr>
        <a:lstStyle/>
        <a:p>
          <a:pPr algn="l" rtl="0"/>
          <a:r>
            <a:rPr kumimoji="1" lang="ja-JP" altLang="en-US" sz="900" b="0" i="0" u="none" strike="noStrike" baseline="0">
              <a:solidFill>
                <a:srgbClr val="9900CC"/>
              </a:solidFill>
              <a:latin typeface="ＭＳ Ｐゴシック"/>
              <a:ea typeface="+mn-ea"/>
            </a:rPr>
            <a:t>（旧酸欠２種）</a:t>
          </a:r>
        </a:p>
      </xdr:txBody>
    </xdr:sp>
    <xdr:clientData/>
  </xdr:oneCellAnchor>
  <xdr:oneCellAnchor>
    <xdr:from>
      <xdr:col>45</xdr:col>
      <xdr:colOff>49983</xdr:colOff>
      <xdr:row>1</xdr:row>
      <xdr:rowOff>704850</xdr:rowOff>
    </xdr:from>
    <xdr:ext cx="150041" cy="78867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9A01E38-9B24-4E82-8D96-72A55005B0E2}"/>
            </a:ext>
          </a:extLst>
        </xdr:cNvPr>
        <xdr:cNvSpPr txBox="1"/>
      </xdr:nvSpPr>
      <xdr:spPr bwMode="auto">
        <a:xfrm>
          <a:off x="26135783" y="1085850"/>
          <a:ext cx="150041" cy="78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none" lIns="0" tIns="0" rIns="0" bIns="0" rtlCol="0" anchor="t" upright="1">
          <a:spAutoFit/>
        </a:bodyPr>
        <a:lstStyle/>
        <a:p>
          <a:pPr algn="l" rtl="0"/>
          <a:r>
            <a:rPr kumimoji="1" lang="ja-JP" altLang="en-US" sz="900" b="0" i="0" u="none" strike="noStrike" baseline="0">
              <a:solidFill>
                <a:srgbClr val="9900CC"/>
              </a:solidFill>
              <a:latin typeface="ＭＳ Ｐゴシック"/>
              <a:ea typeface="+mn-ea"/>
            </a:rPr>
            <a:t>（旧酸欠１種）</a:t>
          </a:r>
        </a:p>
      </xdr:txBody>
    </xdr:sp>
    <xdr:clientData/>
  </xdr:oneCellAnchor>
  <xdr:oneCellAnchor>
    <xdr:from>
      <xdr:col>51</xdr:col>
      <xdr:colOff>180975</xdr:colOff>
      <xdr:row>5</xdr:row>
      <xdr:rowOff>0</xdr:rowOff>
    </xdr:from>
    <xdr:ext cx="385555" cy="92398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ED2062A-060C-4CC3-8311-5B6A4854B53E}"/>
            </a:ext>
          </a:extLst>
        </xdr:cNvPr>
        <xdr:cNvSpPr txBox="1"/>
      </xdr:nvSpPr>
      <xdr:spPr>
        <a:xfrm>
          <a:off x="28133675" y="36512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180975</xdr:colOff>
      <xdr:row>7</xdr:row>
      <xdr:rowOff>161925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883258-5BB3-46F6-9665-2B635817DB6E}"/>
            </a:ext>
          </a:extLst>
        </xdr:cNvPr>
        <xdr:cNvSpPr txBox="1"/>
      </xdr:nvSpPr>
      <xdr:spPr>
        <a:xfrm>
          <a:off x="29171900" y="43116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44</xdr:col>
      <xdr:colOff>30933</xdr:colOff>
      <xdr:row>1</xdr:row>
      <xdr:rowOff>695325</xdr:rowOff>
    </xdr:from>
    <xdr:ext cx="150041" cy="78867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8EDD65-7323-4903-A5A3-C10C05A89DCB}"/>
            </a:ext>
          </a:extLst>
        </xdr:cNvPr>
        <xdr:cNvSpPr txBox="1"/>
      </xdr:nvSpPr>
      <xdr:spPr bwMode="auto">
        <a:xfrm>
          <a:off x="26821583" y="1073150"/>
          <a:ext cx="150041" cy="78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none" lIns="0" tIns="0" rIns="0" bIns="0" rtlCol="0" anchor="t" upright="1">
          <a:spAutoFit/>
        </a:bodyPr>
        <a:lstStyle/>
        <a:p>
          <a:pPr algn="l" rtl="0"/>
          <a:r>
            <a:rPr kumimoji="1" lang="ja-JP" altLang="en-US" sz="900" b="0" i="0" u="none" strike="noStrike" baseline="0">
              <a:solidFill>
                <a:srgbClr val="9900CC"/>
              </a:solidFill>
              <a:latin typeface="ＭＳ Ｐゴシック"/>
              <a:ea typeface="+mn-ea"/>
            </a:rPr>
            <a:t>（旧酸欠２種）</a:t>
          </a:r>
        </a:p>
      </xdr:txBody>
    </xdr:sp>
    <xdr:clientData/>
  </xdr:oneCellAnchor>
  <xdr:oneCellAnchor>
    <xdr:from>
      <xdr:col>45</xdr:col>
      <xdr:colOff>49983</xdr:colOff>
      <xdr:row>1</xdr:row>
      <xdr:rowOff>704850</xdr:rowOff>
    </xdr:from>
    <xdr:ext cx="150041" cy="78867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F0129CB-50B6-44D2-8759-35658C02A73E}"/>
            </a:ext>
          </a:extLst>
        </xdr:cNvPr>
        <xdr:cNvSpPr txBox="1"/>
      </xdr:nvSpPr>
      <xdr:spPr bwMode="auto">
        <a:xfrm>
          <a:off x="27154958" y="1085850"/>
          <a:ext cx="150041" cy="78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none" lIns="0" tIns="0" rIns="0" bIns="0" rtlCol="0" anchor="t" upright="1">
          <a:spAutoFit/>
        </a:bodyPr>
        <a:lstStyle/>
        <a:p>
          <a:pPr algn="l" rtl="0"/>
          <a:r>
            <a:rPr kumimoji="1" lang="ja-JP" altLang="en-US" sz="900" b="0" i="0" u="none" strike="noStrike" baseline="0">
              <a:solidFill>
                <a:srgbClr val="9900CC"/>
              </a:solidFill>
              <a:latin typeface="ＭＳ Ｐゴシック"/>
              <a:ea typeface="+mn-ea"/>
            </a:rPr>
            <a:t>（旧酸欠１種）</a:t>
          </a:r>
        </a:p>
      </xdr:txBody>
    </xdr:sp>
    <xdr:clientData/>
  </xdr:oneCellAnchor>
  <xdr:oneCellAnchor>
    <xdr:from>
      <xdr:col>51</xdr:col>
      <xdr:colOff>180975</xdr:colOff>
      <xdr:row>5</xdr:row>
      <xdr:rowOff>0</xdr:rowOff>
    </xdr:from>
    <xdr:ext cx="385555" cy="9239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AEA3941-B6B0-4BBB-ADA3-1577F654E967}"/>
            </a:ext>
          </a:extLst>
        </xdr:cNvPr>
        <xdr:cNvSpPr txBox="1"/>
      </xdr:nvSpPr>
      <xdr:spPr>
        <a:xfrm>
          <a:off x="29171900" y="36576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38100</xdr:rowOff>
    </xdr:from>
    <xdr:to>
      <xdr:col>1</xdr:col>
      <xdr:colOff>152400</xdr:colOff>
      <xdr:row>8</xdr:row>
      <xdr:rowOff>78317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6BEC2C4C-7908-4776-8DD0-F45714433ACF}"/>
            </a:ext>
          </a:extLst>
        </xdr:cNvPr>
        <xdr:cNvSpPr>
          <a:spLocks noChangeArrowheads="1"/>
        </xdr:cNvSpPr>
      </xdr:nvSpPr>
      <xdr:spPr bwMode="auto">
        <a:xfrm>
          <a:off x="57150" y="711200"/>
          <a:ext cx="654050" cy="1111250"/>
        </a:xfrm>
        <a:prstGeom prst="wedgeRoundRectCallout">
          <a:avLst>
            <a:gd name="adj1" fmla="val -10400"/>
            <a:gd name="adj2" fmla="val 7724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作業員ﾃﾞｰﾀの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番号を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38100</xdr:rowOff>
    </xdr:from>
    <xdr:to>
      <xdr:col>1</xdr:col>
      <xdr:colOff>152400</xdr:colOff>
      <xdr:row>8</xdr:row>
      <xdr:rowOff>78317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348EDA33-666D-4CAA-B83A-2BE79213D5F1}"/>
            </a:ext>
          </a:extLst>
        </xdr:cNvPr>
        <xdr:cNvSpPr>
          <a:spLocks noChangeArrowheads="1"/>
        </xdr:cNvSpPr>
      </xdr:nvSpPr>
      <xdr:spPr bwMode="auto">
        <a:xfrm>
          <a:off x="57150" y="714375"/>
          <a:ext cx="657225" cy="1126067"/>
        </a:xfrm>
        <a:prstGeom prst="wedgeRoundRectCallout">
          <a:avLst>
            <a:gd name="adj1" fmla="val -10400"/>
            <a:gd name="adj2" fmla="val 7724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作業員ﾃﾞｰﾀの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番号を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38100</xdr:rowOff>
    </xdr:from>
    <xdr:to>
      <xdr:col>1</xdr:col>
      <xdr:colOff>152400</xdr:colOff>
      <xdr:row>8</xdr:row>
      <xdr:rowOff>78317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13E27602-6620-4C4D-8727-B4031A5EC71D}"/>
            </a:ext>
          </a:extLst>
        </xdr:cNvPr>
        <xdr:cNvSpPr>
          <a:spLocks noChangeArrowheads="1"/>
        </xdr:cNvSpPr>
      </xdr:nvSpPr>
      <xdr:spPr bwMode="auto">
        <a:xfrm>
          <a:off x="57150" y="714375"/>
          <a:ext cx="657225" cy="1126067"/>
        </a:xfrm>
        <a:prstGeom prst="wedgeRoundRectCallout">
          <a:avLst>
            <a:gd name="adj1" fmla="val -10400"/>
            <a:gd name="adj2" fmla="val 7724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作業員ﾃﾞｰﾀの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番号を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7</xdr:row>
      <xdr:rowOff>0</xdr:rowOff>
    </xdr:from>
    <xdr:to>
      <xdr:col>2</xdr:col>
      <xdr:colOff>1876424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72653FB-BD21-49F2-9853-87A68469D4C0}"/>
            </a:ext>
          </a:extLst>
        </xdr:cNvPr>
        <xdr:cNvSpPr>
          <a:spLocks noChangeShapeType="1"/>
        </xdr:cNvSpPr>
      </xdr:nvSpPr>
      <xdr:spPr bwMode="auto">
        <a:xfrm>
          <a:off x="241299" y="1428750"/>
          <a:ext cx="1724025" cy="419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7</xdr:row>
      <xdr:rowOff>0</xdr:rowOff>
    </xdr:from>
    <xdr:to>
      <xdr:col>2</xdr:col>
      <xdr:colOff>1876424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9433C2B-B11E-4AD8-95F8-C91380C935A1}"/>
            </a:ext>
          </a:extLst>
        </xdr:cNvPr>
        <xdr:cNvSpPr>
          <a:spLocks noChangeShapeType="1"/>
        </xdr:cNvSpPr>
      </xdr:nvSpPr>
      <xdr:spPr bwMode="auto">
        <a:xfrm>
          <a:off x="228599" y="1438275"/>
          <a:ext cx="1755775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F23AD-C214-4C10-9561-09FA946E6E7B}">
  <sheetPr>
    <tabColor rgb="FFFFFF00"/>
  </sheetPr>
  <dimension ref="A1:DL185"/>
  <sheetViews>
    <sheetView tabSelected="1" zoomScaleNormal="100" workbookViewId="0">
      <selection activeCell="B4" sqref="B4"/>
    </sheetView>
  </sheetViews>
  <sheetFormatPr defaultColWidth="8.1640625" defaultRowHeight="13"/>
  <cols>
    <col min="1" max="1" width="3.9140625" style="69" customWidth="1"/>
    <col min="2" max="2" width="13.6640625" style="69" customWidth="1"/>
    <col min="3" max="3" width="16.4140625" style="69" customWidth="1"/>
    <col min="4" max="4" width="10.9140625" style="69" customWidth="1"/>
    <col min="5" max="5" width="16.4140625" style="69" customWidth="1"/>
    <col min="6" max="6" width="6.33203125" style="69" customWidth="1"/>
    <col min="7" max="7" width="16.4140625" style="69" customWidth="1"/>
    <col min="8" max="8" width="9.33203125" style="69" bestFit="1" customWidth="1"/>
    <col min="9" max="9" width="32.5" style="69" customWidth="1"/>
    <col min="10" max="10" width="13.4140625" style="70" customWidth="1"/>
    <col min="11" max="11" width="31.08203125" style="69" customWidth="1"/>
    <col min="12" max="12" width="13.4140625" style="69" customWidth="1"/>
    <col min="13" max="13" width="5.58203125" style="69" customWidth="1"/>
    <col min="14" max="14" width="12.58203125" style="69" customWidth="1"/>
    <col min="15" max="15" width="16.4140625" style="69" customWidth="1"/>
    <col min="16" max="16" width="7" style="69" customWidth="1"/>
    <col min="17" max="17" width="5.9140625" style="69" customWidth="1"/>
    <col min="18" max="20" width="5.6640625" style="69" customWidth="1"/>
    <col min="21" max="21" width="8.33203125" style="69" customWidth="1"/>
    <col min="22" max="22" width="4.08203125" style="69" customWidth="1" collapsed="1"/>
    <col min="23" max="105" width="4.08203125" style="69" customWidth="1"/>
    <col min="106" max="106" width="22.6640625" style="69" customWidth="1"/>
    <col min="107" max="112" width="18.4140625" style="69" customWidth="1"/>
    <col min="113" max="113" width="16.6640625" style="69" customWidth="1"/>
    <col min="114" max="117" width="16.5" style="69" customWidth="1"/>
    <col min="118" max="16384" width="8.1640625" style="69"/>
  </cols>
  <sheetData>
    <row r="1" spans="1:116" ht="30" customHeight="1">
      <c r="A1" s="1"/>
      <c r="B1" s="1"/>
      <c r="C1" s="189"/>
      <c r="D1" s="190"/>
      <c r="E1" s="2"/>
      <c r="F1" s="3"/>
      <c r="G1" s="2"/>
      <c r="H1" s="4"/>
      <c r="I1" s="5"/>
      <c r="J1" s="5"/>
      <c r="K1" s="5"/>
      <c r="L1" s="1"/>
      <c r="M1" s="3"/>
      <c r="N1" s="1"/>
      <c r="O1" s="2"/>
      <c r="P1" s="3"/>
      <c r="Q1" s="1"/>
      <c r="R1" s="1"/>
      <c r="S1" s="1"/>
      <c r="T1" s="1"/>
      <c r="U1" s="1"/>
      <c r="V1" s="66" t="s">
        <v>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 t="s">
        <v>1</v>
      </c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 t="s">
        <v>2</v>
      </c>
      <c r="BP1" s="66"/>
      <c r="BQ1" s="66"/>
      <c r="BR1" s="66"/>
      <c r="BS1" s="66"/>
      <c r="BT1" s="66"/>
      <c r="BU1" s="66"/>
      <c r="BV1" s="66"/>
      <c r="BW1" s="66"/>
      <c r="BX1" s="66"/>
      <c r="BY1" s="66" t="s">
        <v>3</v>
      </c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7"/>
      <c r="CY1" s="67"/>
      <c r="CZ1" s="135"/>
      <c r="DA1" s="68" t="s">
        <v>4</v>
      </c>
      <c r="DB1" s="3"/>
      <c r="DC1" s="3"/>
      <c r="DD1" s="3"/>
      <c r="DE1" s="3"/>
      <c r="DF1" s="3"/>
      <c r="DG1" s="3"/>
      <c r="DH1" s="3"/>
    </row>
    <row r="2" spans="1:116" ht="192.75" customHeight="1">
      <c r="A2" s="1"/>
      <c r="B2" s="1"/>
      <c r="C2" s="191" t="s">
        <v>140</v>
      </c>
      <c r="D2" s="192"/>
      <c r="E2" s="192"/>
      <c r="F2" s="192"/>
      <c r="G2" s="192"/>
      <c r="H2" s="192"/>
      <c r="I2" s="192"/>
      <c r="J2" s="192"/>
      <c r="K2" s="5"/>
      <c r="L2" s="1"/>
      <c r="M2" s="3"/>
      <c r="N2" s="1"/>
      <c r="O2" s="2"/>
      <c r="P2" s="3"/>
      <c r="Q2" s="1"/>
      <c r="R2" s="1"/>
      <c r="S2" s="1"/>
      <c r="T2" s="1"/>
      <c r="U2" s="1"/>
      <c r="V2" s="193" t="s">
        <v>5</v>
      </c>
      <c r="W2" s="187" t="s">
        <v>6</v>
      </c>
      <c r="X2" s="187" t="s">
        <v>7</v>
      </c>
      <c r="Y2" s="187" t="s">
        <v>8</v>
      </c>
      <c r="Z2" s="187" t="s">
        <v>9</v>
      </c>
      <c r="AA2" s="187" t="s">
        <v>10</v>
      </c>
      <c r="AB2" s="187" t="s">
        <v>11</v>
      </c>
      <c r="AC2" s="187" t="s">
        <v>12</v>
      </c>
      <c r="AD2" s="187" t="s">
        <v>13</v>
      </c>
      <c r="AE2" s="187" t="s">
        <v>14</v>
      </c>
      <c r="AF2" s="187" t="s">
        <v>15</v>
      </c>
      <c r="AG2" s="187" t="s">
        <v>16</v>
      </c>
      <c r="AH2" s="187" t="s">
        <v>17</v>
      </c>
      <c r="AI2" s="187" t="s">
        <v>18</v>
      </c>
      <c r="AJ2" s="187"/>
      <c r="AK2" s="202"/>
      <c r="AL2" s="197" t="s">
        <v>19</v>
      </c>
      <c r="AM2" s="195" t="s">
        <v>20</v>
      </c>
      <c r="AN2" s="195" t="s">
        <v>21</v>
      </c>
      <c r="AO2" s="195" t="s">
        <v>22</v>
      </c>
      <c r="AP2" s="195" t="s">
        <v>23</v>
      </c>
      <c r="AQ2" s="195" t="s">
        <v>24</v>
      </c>
      <c r="AR2" s="195" t="s">
        <v>25</v>
      </c>
      <c r="AS2" s="199" t="s">
        <v>26</v>
      </c>
      <c r="AT2" s="199" t="s">
        <v>27</v>
      </c>
      <c r="AU2" s="195" t="s">
        <v>28</v>
      </c>
      <c r="AV2" s="195" t="s">
        <v>29</v>
      </c>
      <c r="AW2" s="195" t="s">
        <v>30</v>
      </c>
      <c r="AX2" s="195" t="s">
        <v>31</v>
      </c>
      <c r="AY2" s="195" t="s">
        <v>32</v>
      </c>
      <c r="AZ2" s="195" t="s">
        <v>33</v>
      </c>
      <c r="BA2" s="195" t="s">
        <v>34</v>
      </c>
      <c r="BB2" s="195" t="s">
        <v>35</v>
      </c>
      <c r="BC2" s="195" t="s">
        <v>36</v>
      </c>
      <c r="BD2" s="195" t="s">
        <v>37</v>
      </c>
      <c r="BE2" s="195" t="s">
        <v>38</v>
      </c>
      <c r="BF2" s="195" t="s">
        <v>39</v>
      </c>
      <c r="BG2" s="195" t="s">
        <v>40</v>
      </c>
      <c r="BH2" s="195" t="s">
        <v>41</v>
      </c>
      <c r="BI2" s="195" t="s">
        <v>42</v>
      </c>
      <c r="BJ2" s="195" t="s">
        <v>43</v>
      </c>
      <c r="BK2" s="195" t="s">
        <v>44</v>
      </c>
      <c r="BL2" s="195" t="s">
        <v>45</v>
      </c>
      <c r="BM2" s="195"/>
      <c r="BN2" s="204"/>
      <c r="BO2" s="193" t="s">
        <v>46</v>
      </c>
      <c r="BP2" s="187" t="s">
        <v>47</v>
      </c>
      <c r="BQ2" s="187" t="s">
        <v>48</v>
      </c>
      <c r="BR2" s="187" t="s">
        <v>49</v>
      </c>
      <c r="BS2" s="187" t="s">
        <v>50</v>
      </c>
      <c r="BT2" s="187" t="s">
        <v>51</v>
      </c>
      <c r="BU2" s="187" t="s">
        <v>52</v>
      </c>
      <c r="BV2" s="187" t="s">
        <v>53</v>
      </c>
      <c r="BW2" s="206" t="s">
        <v>54</v>
      </c>
      <c r="BX2" s="202"/>
      <c r="BY2" s="208" t="s">
        <v>55</v>
      </c>
      <c r="BZ2" s="187" t="s">
        <v>56</v>
      </c>
      <c r="CA2" s="187" t="s">
        <v>57</v>
      </c>
      <c r="CB2" s="187" t="s">
        <v>58</v>
      </c>
      <c r="CC2" s="187" t="s">
        <v>59</v>
      </c>
      <c r="CD2" s="187" t="s">
        <v>60</v>
      </c>
      <c r="CE2" s="187" t="s">
        <v>61</v>
      </c>
      <c r="CF2" s="187" t="s">
        <v>62</v>
      </c>
      <c r="CG2" s="187" t="s">
        <v>63</v>
      </c>
      <c r="CH2" s="187" t="s">
        <v>64</v>
      </c>
      <c r="CI2" s="187" t="s">
        <v>65</v>
      </c>
      <c r="CJ2" s="187" t="s">
        <v>66</v>
      </c>
      <c r="CK2" s="187" t="s">
        <v>67</v>
      </c>
      <c r="CL2" s="187" t="s">
        <v>68</v>
      </c>
      <c r="CM2" s="187" t="s">
        <v>69</v>
      </c>
      <c r="CN2" s="187" t="s">
        <v>70</v>
      </c>
      <c r="CO2" s="187" t="s">
        <v>71</v>
      </c>
      <c r="CP2" s="187" t="s">
        <v>72</v>
      </c>
      <c r="CQ2" s="187" t="s">
        <v>73</v>
      </c>
      <c r="CR2" s="187" t="s">
        <v>74</v>
      </c>
      <c r="CS2" s="187" t="s">
        <v>75</v>
      </c>
      <c r="CT2" s="187" t="s">
        <v>76</v>
      </c>
      <c r="CU2" s="187" t="s">
        <v>77</v>
      </c>
      <c r="CV2" s="187" t="s">
        <v>78</v>
      </c>
      <c r="CW2" s="187" t="s">
        <v>79</v>
      </c>
      <c r="CX2" s="187" t="s">
        <v>80</v>
      </c>
      <c r="CY2" s="187" t="s">
        <v>81</v>
      </c>
      <c r="CZ2" s="202" t="s">
        <v>146</v>
      </c>
      <c r="DA2" s="216" t="s">
        <v>82</v>
      </c>
      <c r="DB2" s="210" t="s">
        <v>229</v>
      </c>
      <c r="DC2" s="211"/>
      <c r="DD2" s="211"/>
      <c r="DE2" s="211"/>
      <c r="DF2" s="211"/>
      <c r="DG2" s="211"/>
      <c r="DH2" s="212"/>
      <c r="DI2" s="213" t="s">
        <v>230</v>
      </c>
      <c r="DJ2" s="214"/>
      <c r="DK2" s="214"/>
      <c r="DL2" s="215"/>
    </row>
    <row r="3" spans="1:116" ht="26.25" customHeight="1">
      <c r="A3" s="137" t="s">
        <v>83</v>
      </c>
      <c r="B3" s="137" t="s">
        <v>84</v>
      </c>
      <c r="C3" s="138" t="s">
        <v>85</v>
      </c>
      <c r="D3" s="139" t="s">
        <v>86</v>
      </c>
      <c r="E3" s="140" t="s">
        <v>87</v>
      </c>
      <c r="F3" s="141" t="s">
        <v>88</v>
      </c>
      <c r="G3" s="140" t="s">
        <v>89</v>
      </c>
      <c r="H3" s="142" t="s">
        <v>90</v>
      </c>
      <c r="I3" s="139" t="s">
        <v>91</v>
      </c>
      <c r="J3" s="139" t="s">
        <v>92</v>
      </c>
      <c r="K3" s="139" t="s">
        <v>93</v>
      </c>
      <c r="L3" s="137" t="s">
        <v>94</v>
      </c>
      <c r="M3" s="137" t="s">
        <v>95</v>
      </c>
      <c r="N3" s="137" t="s">
        <v>96</v>
      </c>
      <c r="O3" s="140" t="s">
        <v>97</v>
      </c>
      <c r="P3" s="137" t="s">
        <v>98</v>
      </c>
      <c r="Q3" s="137" t="s">
        <v>99</v>
      </c>
      <c r="R3" s="137" t="s">
        <v>100</v>
      </c>
      <c r="S3" s="143" t="s">
        <v>175</v>
      </c>
      <c r="T3" s="143" t="s">
        <v>176</v>
      </c>
      <c r="U3" s="143" t="s">
        <v>101</v>
      </c>
      <c r="V3" s="194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203"/>
      <c r="AL3" s="198"/>
      <c r="AM3" s="196"/>
      <c r="AN3" s="196"/>
      <c r="AO3" s="196"/>
      <c r="AP3" s="196"/>
      <c r="AQ3" s="196"/>
      <c r="AR3" s="196"/>
      <c r="AS3" s="200"/>
      <c r="AT3" s="201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205"/>
      <c r="BO3" s="194"/>
      <c r="BP3" s="188"/>
      <c r="BQ3" s="188"/>
      <c r="BR3" s="188"/>
      <c r="BS3" s="188"/>
      <c r="BT3" s="188"/>
      <c r="BU3" s="188"/>
      <c r="BV3" s="188"/>
      <c r="BW3" s="207"/>
      <c r="BX3" s="203"/>
      <c r="BY3" s="209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203"/>
      <c r="DA3" s="217"/>
      <c r="DB3" s="159" t="s">
        <v>169</v>
      </c>
      <c r="DC3" s="6" t="s">
        <v>174</v>
      </c>
      <c r="DD3" s="6" t="s">
        <v>170</v>
      </c>
      <c r="DE3" s="6" t="s">
        <v>173</v>
      </c>
      <c r="DF3" s="6" t="s">
        <v>174</v>
      </c>
      <c r="DG3" s="6" t="s">
        <v>177</v>
      </c>
      <c r="DH3" s="165" t="s">
        <v>210</v>
      </c>
      <c r="DI3" s="6" t="s">
        <v>206</v>
      </c>
      <c r="DJ3" s="6" t="s">
        <v>207</v>
      </c>
      <c r="DK3" s="6" t="s">
        <v>208</v>
      </c>
      <c r="DL3" s="6" t="s">
        <v>209</v>
      </c>
    </row>
    <row r="4" spans="1:116" ht="19.5" customHeight="1">
      <c r="A4" s="7">
        <v>1</v>
      </c>
      <c r="B4" s="8"/>
      <c r="C4" s="144" t="str">
        <f t="shared" ref="C4:C10" si="0">PHONETIC(B4)</f>
        <v/>
      </c>
      <c r="D4" s="9"/>
      <c r="E4" s="163"/>
      <c r="F4" s="11"/>
      <c r="G4" s="19"/>
      <c r="H4" s="145" t="str">
        <f t="shared" ref="H4:H10" ca="1" si="1">IF(G4&lt;&gt;0,CONCATENATE(DATEDIF(G4,NOW(),"Y"),"歳"),"")</f>
        <v/>
      </c>
      <c r="I4" s="12"/>
      <c r="J4" s="13"/>
      <c r="K4" s="12"/>
      <c r="L4" s="14"/>
      <c r="M4" s="11"/>
      <c r="N4" s="14"/>
      <c r="O4" s="10"/>
      <c r="P4" s="6"/>
      <c r="Q4" s="7"/>
      <c r="R4" s="7"/>
      <c r="S4" s="7"/>
      <c r="T4" s="7"/>
      <c r="U4" s="7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60"/>
      <c r="DC4" s="161"/>
      <c r="DD4" s="160"/>
      <c r="DE4" s="160"/>
      <c r="DF4" s="6"/>
      <c r="DG4" s="6"/>
      <c r="DH4" s="6"/>
      <c r="DI4" s="6"/>
      <c r="DJ4" s="167"/>
      <c r="DK4" s="6"/>
      <c r="DL4" s="6"/>
    </row>
    <row r="5" spans="1:116" ht="19.5" customHeight="1">
      <c r="A5" s="7">
        <v>2</v>
      </c>
      <c r="B5" s="7"/>
      <c r="C5" s="144" t="str">
        <f t="shared" si="0"/>
        <v/>
      </c>
      <c r="D5" s="9"/>
      <c r="E5" s="162"/>
      <c r="F5" s="6"/>
      <c r="G5" s="162"/>
      <c r="H5" s="145" t="str">
        <f t="shared" ca="1" si="1"/>
        <v/>
      </c>
      <c r="I5" s="12"/>
      <c r="J5" s="13"/>
      <c r="K5" s="12"/>
      <c r="L5" s="14"/>
      <c r="M5" s="6"/>
      <c r="N5" s="14"/>
      <c r="O5" s="10"/>
      <c r="P5" s="6"/>
      <c r="Q5" s="7"/>
      <c r="R5" s="7"/>
      <c r="S5" s="7"/>
      <c r="T5" s="7"/>
      <c r="U5" s="8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60"/>
      <c r="DC5" s="161"/>
      <c r="DD5" s="160"/>
      <c r="DE5" s="160"/>
      <c r="DF5" s="6"/>
      <c r="DG5" s="6"/>
      <c r="DH5" s="6"/>
      <c r="DI5" s="6"/>
      <c r="DJ5" s="167"/>
      <c r="DK5" s="6"/>
      <c r="DL5" s="15"/>
    </row>
    <row r="6" spans="1:116" ht="19.5" customHeight="1">
      <c r="A6" s="7">
        <v>3</v>
      </c>
      <c r="B6" s="7"/>
      <c r="C6" s="144" t="str">
        <f t="shared" si="0"/>
        <v/>
      </c>
      <c r="D6" s="9"/>
      <c r="E6" s="162"/>
      <c r="F6" s="6"/>
      <c r="G6" s="162"/>
      <c r="H6" s="145" t="str">
        <f t="shared" ca="1" si="1"/>
        <v/>
      </c>
      <c r="I6" s="12"/>
      <c r="J6" s="13"/>
      <c r="K6" s="12"/>
      <c r="L6" s="14"/>
      <c r="M6" s="6"/>
      <c r="N6" s="14"/>
      <c r="O6" s="10"/>
      <c r="P6" s="6"/>
      <c r="Q6" s="7"/>
      <c r="R6" s="7"/>
      <c r="S6" s="7"/>
      <c r="T6" s="7"/>
      <c r="U6" s="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6"/>
      <c r="DA6" s="15"/>
      <c r="DB6" s="160"/>
      <c r="DC6" s="161"/>
      <c r="DD6" s="160"/>
      <c r="DE6" s="160"/>
      <c r="DF6" s="6"/>
      <c r="DG6" s="6"/>
      <c r="DH6" s="6"/>
      <c r="DI6" s="6"/>
      <c r="DJ6" s="167"/>
      <c r="DK6" s="6"/>
      <c r="DL6" s="6"/>
    </row>
    <row r="7" spans="1:116" ht="19.5" customHeight="1">
      <c r="A7" s="7">
        <v>4</v>
      </c>
      <c r="B7" s="7"/>
      <c r="C7" s="144" t="str">
        <f t="shared" si="0"/>
        <v/>
      </c>
      <c r="D7" s="9"/>
      <c r="E7" s="162"/>
      <c r="F7" s="6"/>
      <c r="G7" s="162"/>
      <c r="H7" s="145" t="str">
        <f t="shared" ca="1" si="1"/>
        <v/>
      </c>
      <c r="I7" s="12"/>
      <c r="J7" s="13"/>
      <c r="K7" s="12"/>
      <c r="L7" s="14"/>
      <c r="M7" s="6"/>
      <c r="N7" s="14"/>
      <c r="O7" s="10"/>
      <c r="P7" s="6"/>
      <c r="Q7" s="7"/>
      <c r="R7" s="7"/>
      <c r="S7" s="7"/>
      <c r="T7" s="7"/>
      <c r="U7" s="8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  <c r="DA7" s="15"/>
      <c r="DB7" s="160"/>
      <c r="DC7" s="161"/>
      <c r="DD7" s="160"/>
      <c r="DE7" s="160"/>
      <c r="DF7" s="6"/>
      <c r="DG7" s="6"/>
      <c r="DH7" s="6"/>
      <c r="DI7" s="6"/>
      <c r="DJ7" s="167"/>
      <c r="DK7" s="6"/>
      <c r="DL7" s="6"/>
    </row>
    <row r="8" spans="1:116" ht="19.5" customHeight="1">
      <c r="A8" s="7">
        <v>5</v>
      </c>
      <c r="B8" s="7"/>
      <c r="C8" s="144" t="str">
        <f t="shared" si="0"/>
        <v/>
      </c>
      <c r="D8" s="9"/>
      <c r="E8" s="162"/>
      <c r="F8" s="6"/>
      <c r="G8" s="162"/>
      <c r="H8" s="145" t="str">
        <f t="shared" ca="1" si="1"/>
        <v/>
      </c>
      <c r="I8" s="12"/>
      <c r="J8" s="13"/>
      <c r="K8" s="12"/>
      <c r="L8" s="14"/>
      <c r="M8" s="6"/>
      <c r="N8" s="14"/>
      <c r="O8" s="10"/>
      <c r="P8" s="6"/>
      <c r="Q8" s="7"/>
      <c r="R8" s="7"/>
      <c r="S8" s="7"/>
      <c r="T8" s="7"/>
      <c r="U8" s="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6"/>
      <c r="DA8" s="15"/>
      <c r="DB8" s="160"/>
      <c r="DC8" s="161"/>
      <c r="DD8" s="160"/>
      <c r="DE8" s="160"/>
      <c r="DF8" s="6"/>
      <c r="DG8" s="6"/>
      <c r="DH8" s="6"/>
      <c r="DI8" s="6"/>
      <c r="DJ8" s="167"/>
      <c r="DK8" s="6"/>
      <c r="DL8" s="6"/>
    </row>
    <row r="9" spans="1:116" ht="19.5" customHeight="1">
      <c r="A9" s="7">
        <v>6</v>
      </c>
      <c r="B9" s="7"/>
      <c r="C9" s="144" t="str">
        <f t="shared" si="0"/>
        <v/>
      </c>
      <c r="D9" s="9"/>
      <c r="E9" s="162"/>
      <c r="F9" s="6"/>
      <c r="G9" s="162"/>
      <c r="H9" s="145" t="str">
        <f t="shared" ca="1" si="1"/>
        <v/>
      </c>
      <c r="I9" s="12"/>
      <c r="J9" s="13"/>
      <c r="K9" s="12"/>
      <c r="L9" s="14"/>
      <c r="M9" s="6"/>
      <c r="N9" s="14"/>
      <c r="O9" s="10"/>
      <c r="P9" s="6"/>
      <c r="Q9" s="7"/>
      <c r="R9" s="7"/>
      <c r="S9" s="7"/>
      <c r="T9" s="7"/>
      <c r="U9" s="8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6"/>
      <c r="DA9" s="15"/>
      <c r="DB9" s="160"/>
      <c r="DC9" s="161"/>
      <c r="DD9" s="160"/>
      <c r="DE9" s="160"/>
      <c r="DF9" s="6"/>
      <c r="DG9" s="6"/>
      <c r="DH9" s="6"/>
      <c r="DI9" s="6"/>
      <c r="DJ9" s="167"/>
      <c r="DK9" s="6"/>
      <c r="DL9" s="6"/>
    </row>
    <row r="10" spans="1:116" ht="19.5" customHeight="1">
      <c r="A10" s="7">
        <v>7</v>
      </c>
      <c r="B10" s="7"/>
      <c r="C10" s="144" t="str">
        <f t="shared" si="0"/>
        <v/>
      </c>
      <c r="D10" s="9"/>
      <c r="E10" s="162"/>
      <c r="F10" s="6"/>
      <c r="G10" s="162"/>
      <c r="H10" s="145" t="str">
        <f t="shared" ca="1" si="1"/>
        <v/>
      </c>
      <c r="I10" s="12"/>
      <c r="J10" s="13"/>
      <c r="K10" s="12"/>
      <c r="L10" s="14"/>
      <c r="M10" s="6"/>
      <c r="N10" s="14"/>
      <c r="O10" s="10"/>
      <c r="P10" s="6"/>
      <c r="Q10" s="7"/>
      <c r="R10" s="7"/>
      <c r="S10" s="7"/>
      <c r="T10" s="7"/>
      <c r="U10" s="8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6"/>
      <c r="DA10" s="15"/>
      <c r="DB10" s="160"/>
      <c r="DC10" s="160"/>
      <c r="DD10" s="160"/>
      <c r="DE10" s="160"/>
      <c r="DF10" s="6"/>
      <c r="DG10" s="6"/>
      <c r="DH10" s="6"/>
      <c r="DI10" s="6"/>
      <c r="DJ10" s="167"/>
      <c r="DK10" s="6"/>
      <c r="DL10" s="6"/>
    </row>
    <row r="11" spans="1:116" ht="19.5" customHeight="1">
      <c r="A11" s="7">
        <v>8</v>
      </c>
      <c r="B11" s="7"/>
      <c r="C11" s="144" t="str">
        <f t="shared" ref="C11:C68" si="2">PHONETIC(B11)</f>
        <v/>
      </c>
      <c r="D11" s="9"/>
      <c r="E11" s="162"/>
      <c r="F11" s="6"/>
      <c r="G11" s="162"/>
      <c r="H11" s="145" t="str">
        <f t="shared" ref="H11:H68" ca="1" si="3">IF(G11&lt;&gt;0,CONCATENATE(DATEDIF(G11,NOW(),"Y"),"歳"),"")</f>
        <v/>
      </c>
      <c r="I11" s="12"/>
      <c r="J11" s="13"/>
      <c r="K11" s="12"/>
      <c r="L11" s="14"/>
      <c r="M11" s="6"/>
      <c r="N11" s="14"/>
      <c r="O11" s="10"/>
      <c r="P11" s="6"/>
      <c r="Q11" s="7"/>
      <c r="R11" s="7"/>
      <c r="S11" s="7"/>
      <c r="T11" s="7"/>
      <c r="U11" s="8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6"/>
      <c r="DA11" s="15"/>
      <c r="DB11" s="160"/>
      <c r="DC11" s="160"/>
      <c r="DD11" s="160"/>
      <c r="DE11" s="160"/>
      <c r="DF11" s="6"/>
      <c r="DG11" s="6"/>
      <c r="DH11" s="6"/>
      <c r="DI11" s="6"/>
      <c r="DJ11" s="167"/>
      <c r="DK11" s="6"/>
      <c r="DL11" s="6"/>
    </row>
    <row r="12" spans="1:116" ht="19.5" customHeight="1">
      <c r="A12" s="7">
        <v>9</v>
      </c>
      <c r="B12" s="8"/>
      <c r="C12" s="144" t="str">
        <f t="shared" si="2"/>
        <v/>
      </c>
      <c r="D12" s="9"/>
      <c r="E12" s="162"/>
      <c r="F12" s="18"/>
      <c r="G12" s="162"/>
      <c r="H12" s="145"/>
      <c r="I12" s="12"/>
      <c r="J12" s="13"/>
      <c r="K12" s="12"/>
      <c r="L12" s="14"/>
      <c r="M12" s="6"/>
      <c r="N12" s="14"/>
      <c r="O12" s="10"/>
      <c r="P12" s="6"/>
      <c r="Q12" s="7"/>
      <c r="R12" s="7"/>
      <c r="S12" s="7"/>
      <c r="T12" s="7"/>
      <c r="U12" s="7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6"/>
      <c r="DA12" s="15"/>
      <c r="DB12" s="6"/>
      <c r="DC12" s="160"/>
      <c r="DD12" s="6"/>
      <c r="DE12" s="160"/>
      <c r="DF12" s="6"/>
      <c r="DG12" s="6"/>
      <c r="DH12" s="6"/>
      <c r="DI12" s="6"/>
      <c r="DJ12" s="167"/>
      <c r="DK12" s="6"/>
      <c r="DL12" s="6"/>
    </row>
    <row r="13" spans="1:116" ht="19.5" customHeight="1">
      <c r="A13" s="7">
        <v>10</v>
      </c>
      <c r="B13" s="8"/>
      <c r="C13" s="144" t="str">
        <f t="shared" si="2"/>
        <v/>
      </c>
      <c r="D13" s="9"/>
      <c r="E13" s="19"/>
      <c r="F13" s="18"/>
      <c r="G13" s="162"/>
      <c r="H13" s="145"/>
      <c r="I13" s="12"/>
      <c r="J13" s="13"/>
      <c r="K13" s="12"/>
      <c r="L13" s="14"/>
      <c r="M13" s="11"/>
      <c r="N13" s="14"/>
      <c r="O13" s="10"/>
      <c r="P13" s="18"/>
      <c r="Q13" s="7"/>
      <c r="R13" s="7"/>
      <c r="S13" s="7"/>
      <c r="T13" s="7"/>
      <c r="U13" s="7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6"/>
      <c r="DA13" s="15"/>
      <c r="DB13" s="6"/>
      <c r="DC13" s="160"/>
      <c r="DD13" s="6"/>
      <c r="DE13" s="160"/>
      <c r="DF13" s="6"/>
      <c r="DG13" s="6"/>
      <c r="DH13" s="6"/>
      <c r="DI13" s="6"/>
      <c r="DJ13" s="167"/>
      <c r="DK13" s="6"/>
      <c r="DL13" s="6"/>
    </row>
    <row r="14" spans="1:116" ht="19.5" customHeight="1">
      <c r="A14" s="7">
        <v>11</v>
      </c>
      <c r="B14" s="7"/>
      <c r="C14" s="144" t="str">
        <f t="shared" si="2"/>
        <v/>
      </c>
      <c r="D14" s="9"/>
      <c r="E14" s="162"/>
      <c r="F14" s="6"/>
      <c r="G14" s="162"/>
      <c r="H14" s="145"/>
      <c r="I14" s="22"/>
      <c r="J14" s="13"/>
      <c r="K14" s="12"/>
      <c r="L14" s="14"/>
      <c r="M14" s="6"/>
      <c r="N14" s="14"/>
      <c r="O14" s="10"/>
      <c r="P14" s="6"/>
      <c r="Q14" s="7"/>
      <c r="R14" s="7"/>
      <c r="S14" s="7"/>
      <c r="T14" s="7"/>
      <c r="U14" s="7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6"/>
      <c r="DA14" s="15"/>
      <c r="DB14" s="6"/>
      <c r="DC14" s="160"/>
      <c r="DD14" s="6"/>
      <c r="DE14" s="160"/>
      <c r="DF14" s="6"/>
      <c r="DG14" s="6"/>
      <c r="DH14" s="6"/>
      <c r="DI14" s="6"/>
      <c r="DJ14" s="167"/>
      <c r="DK14" s="6"/>
      <c r="DL14" s="6"/>
    </row>
    <row r="15" spans="1:116" ht="19.5" customHeight="1">
      <c r="A15" s="7">
        <v>12</v>
      </c>
      <c r="B15" s="8"/>
      <c r="C15" s="144" t="str">
        <f t="shared" si="2"/>
        <v/>
      </c>
      <c r="D15" s="9"/>
      <c r="E15" s="19"/>
      <c r="F15" s="18"/>
      <c r="G15" s="19"/>
      <c r="H15" s="145"/>
      <c r="I15" s="12"/>
      <c r="J15" s="13"/>
      <c r="K15" s="12"/>
      <c r="L15" s="14"/>
      <c r="M15" s="11"/>
      <c r="N15" s="14"/>
      <c r="O15" s="10"/>
      <c r="P15" s="20"/>
      <c r="Q15" s="7"/>
      <c r="R15" s="7"/>
      <c r="S15" s="7"/>
      <c r="T15" s="7"/>
      <c r="U15" s="7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6"/>
      <c r="DA15" s="15"/>
      <c r="DB15" s="6"/>
      <c r="DC15" s="160"/>
      <c r="DD15" s="6"/>
      <c r="DE15" s="160"/>
      <c r="DF15" s="6"/>
      <c r="DG15" s="6"/>
      <c r="DH15" s="6"/>
      <c r="DI15" s="6"/>
      <c r="DJ15" s="167"/>
      <c r="DK15" s="6"/>
      <c r="DL15" s="6"/>
    </row>
    <row r="16" spans="1:116" ht="19.5" customHeight="1">
      <c r="A16" s="7">
        <v>13</v>
      </c>
      <c r="B16" s="17"/>
      <c r="C16" s="144" t="str">
        <f t="shared" si="2"/>
        <v/>
      </c>
      <c r="D16" s="9"/>
      <c r="E16" s="19"/>
      <c r="F16" s="18"/>
      <c r="G16" s="19"/>
      <c r="H16" s="145"/>
      <c r="I16" s="12"/>
      <c r="J16" s="13"/>
      <c r="K16" s="12"/>
      <c r="L16" s="14"/>
      <c r="M16" s="11"/>
      <c r="N16" s="14"/>
      <c r="O16" s="10"/>
      <c r="P16" s="18"/>
      <c r="Q16" s="7"/>
      <c r="R16" s="7"/>
      <c r="S16" s="7"/>
      <c r="T16" s="7"/>
      <c r="U16" s="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6"/>
      <c r="DA16" s="15"/>
      <c r="DB16" s="6"/>
      <c r="DC16" s="160"/>
      <c r="DD16" s="6"/>
      <c r="DE16" s="160"/>
      <c r="DF16" s="6"/>
      <c r="DG16" s="6"/>
      <c r="DH16" s="6"/>
      <c r="DI16" s="6"/>
      <c r="DJ16" s="167"/>
      <c r="DK16" s="6"/>
      <c r="DL16" s="6"/>
    </row>
    <row r="17" spans="1:116" ht="19.5" customHeight="1">
      <c r="A17" s="7">
        <v>14</v>
      </c>
      <c r="B17" s="8"/>
      <c r="C17" s="144" t="str">
        <f t="shared" si="2"/>
        <v/>
      </c>
      <c r="D17" s="9"/>
      <c r="E17" s="19"/>
      <c r="F17" s="18"/>
      <c r="G17" s="19"/>
      <c r="H17" s="145" t="str">
        <f t="shared" ca="1" si="3"/>
        <v/>
      </c>
      <c r="I17" s="12"/>
      <c r="J17" s="13"/>
      <c r="K17" s="12"/>
      <c r="L17" s="8"/>
      <c r="M17" s="18"/>
      <c r="N17" s="14"/>
      <c r="O17" s="10"/>
      <c r="P17" s="18"/>
      <c r="Q17" s="8"/>
      <c r="R17" s="8"/>
      <c r="S17" s="8"/>
      <c r="T17" s="8"/>
      <c r="U17" s="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6"/>
      <c r="DA17" s="15"/>
      <c r="DB17" s="6"/>
      <c r="DC17" s="160"/>
      <c r="DD17" s="6"/>
      <c r="DE17" s="160"/>
      <c r="DF17" s="6"/>
      <c r="DG17" s="6"/>
      <c r="DH17" s="6"/>
      <c r="DI17" s="6"/>
      <c r="DJ17" s="167"/>
      <c r="DK17" s="6"/>
      <c r="DL17" s="6"/>
    </row>
    <row r="18" spans="1:116" ht="19.5" customHeight="1">
      <c r="A18" s="7">
        <v>15</v>
      </c>
      <c r="B18" s="7"/>
      <c r="C18" s="144" t="str">
        <f t="shared" si="2"/>
        <v/>
      </c>
      <c r="D18" s="23"/>
      <c r="E18" s="162"/>
      <c r="F18" s="6"/>
      <c r="G18" s="162"/>
      <c r="H18" s="145" t="str">
        <f t="shared" ca="1" si="3"/>
        <v/>
      </c>
      <c r="I18" s="24"/>
      <c r="J18" s="24"/>
      <c r="K18" s="24"/>
      <c r="L18" s="7"/>
      <c r="M18" s="6"/>
      <c r="N18" s="7"/>
      <c r="O18" s="21"/>
      <c r="P18" s="18"/>
      <c r="Q18" s="8"/>
      <c r="R18" s="8"/>
      <c r="S18" s="8"/>
      <c r="T18" s="8"/>
      <c r="U18" s="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6"/>
      <c r="DA18" s="15"/>
      <c r="DB18" s="6"/>
      <c r="DC18" s="160"/>
      <c r="DD18" s="6"/>
      <c r="DE18" s="160"/>
      <c r="DF18" s="6"/>
      <c r="DG18" s="6"/>
      <c r="DH18" s="6"/>
      <c r="DI18" s="6"/>
      <c r="DJ18" s="167"/>
      <c r="DK18" s="6"/>
      <c r="DL18" s="6"/>
    </row>
    <row r="19" spans="1:116" ht="19.5" customHeight="1">
      <c r="A19" s="7">
        <v>16</v>
      </c>
      <c r="B19" s="8"/>
      <c r="C19" s="144" t="str">
        <f t="shared" si="2"/>
        <v/>
      </c>
      <c r="D19" s="9"/>
      <c r="E19" s="19"/>
      <c r="F19" s="18"/>
      <c r="G19" s="19"/>
      <c r="H19" s="145" t="str">
        <f t="shared" ca="1" si="3"/>
        <v/>
      </c>
      <c r="I19" s="12"/>
      <c r="J19" s="12"/>
      <c r="K19" s="12"/>
      <c r="L19" s="8"/>
      <c r="M19" s="18"/>
      <c r="N19" s="14"/>
      <c r="O19" s="10"/>
      <c r="P19" s="18"/>
      <c r="Q19" s="8"/>
      <c r="R19" s="8"/>
      <c r="S19" s="8"/>
      <c r="T19" s="8"/>
      <c r="U19" s="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6"/>
      <c r="DA19" s="15"/>
      <c r="DB19" s="6"/>
      <c r="DC19" s="160"/>
      <c r="DD19" s="6"/>
      <c r="DE19" s="160"/>
      <c r="DF19" s="6"/>
      <c r="DG19" s="6"/>
      <c r="DH19" s="6"/>
      <c r="DI19" s="6"/>
      <c r="DJ19" s="167"/>
      <c r="DK19" s="6"/>
      <c r="DL19" s="6"/>
    </row>
    <row r="20" spans="1:116" ht="19.5" customHeight="1">
      <c r="A20" s="7">
        <v>17</v>
      </c>
      <c r="B20" s="8"/>
      <c r="C20" s="144" t="str">
        <f t="shared" si="2"/>
        <v/>
      </c>
      <c r="D20" s="9"/>
      <c r="E20" s="19"/>
      <c r="F20" s="18"/>
      <c r="G20" s="19"/>
      <c r="H20" s="145" t="str">
        <f t="shared" ca="1" si="3"/>
        <v/>
      </c>
      <c r="I20" s="12"/>
      <c r="J20" s="13"/>
      <c r="K20" s="12"/>
      <c r="L20" s="14"/>
      <c r="M20" s="11"/>
      <c r="N20" s="14"/>
      <c r="O20" s="10"/>
      <c r="P20" s="18"/>
      <c r="Q20" s="8"/>
      <c r="R20" s="8"/>
      <c r="S20" s="8"/>
      <c r="T20" s="8"/>
      <c r="U20" s="8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6"/>
      <c r="DA20" s="15"/>
      <c r="DB20" s="6"/>
      <c r="DC20" s="160"/>
      <c r="DD20" s="6"/>
      <c r="DE20" s="160"/>
      <c r="DF20" s="6"/>
      <c r="DG20" s="6"/>
      <c r="DH20" s="6"/>
      <c r="DI20" s="6"/>
      <c r="DJ20" s="167"/>
      <c r="DK20" s="6"/>
      <c r="DL20" s="6"/>
    </row>
    <row r="21" spans="1:116" ht="19.5" customHeight="1">
      <c r="A21" s="7">
        <v>18</v>
      </c>
      <c r="B21" s="8"/>
      <c r="C21" s="144" t="str">
        <f t="shared" si="2"/>
        <v/>
      </c>
      <c r="D21" s="9"/>
      <c r="E21" s="19"/>
      <c r="F21" s="18"/>
      <c r="G21" s="19"/>
      <c r="H21" s="145" t="str">
        <f t="shared" ca="1" si="3"/>
        <v/>
      </c>
      <c r="I21" s="12"/>
      <c r="J21" s="13"/>
      <c r="K21" s="12"/>
      <c r="L21" s="8"/>
      <c r="M21" s="18"/>
      <c r="N21" s="14"/>
      <c r="O21" s="10"/>
      <c r="P21" s="18"/>
      <c r="Q21" s="8"/>
      <c r="R21" s="8"/>
      <c r="S21" s="8"/>
      <c r="T21" s="8"/>
      <c r="U21" s="8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6"/>
      <c r="DA21" s="15"/>
      <c r="DB21" s="6"/>
      <c r="DC21" s="160"/>
      <c r="DD21" s="6"/>
      <c r="DE21" s="160"/>
      <c r="DF21" s="6"/>
      <c r="DG21" s="6"/>
      <c r="DH21" s="6"/>
      <c r="DI21" s="6"/>
      <c r="DJ21" s="167"/>
      <c r="DK21" s="6"/>
      <c r="DL21" s="6"/>
    </row>
    <row r="22" spans="1:116" ht="19.5" customHeight="1">
      <c r="A22" s="7">
        <v>19</v>
      </c>
      <c r="B22" s="8"/>
      <c r="C22" s="144" t="str">
        <f t="shared" si="2"/>
        <v/>
      </c>
      <c r="D22" s="9"/>
      <c r="E22" s="19"/>
      <c r="F22" s="18"/>
      <c r="G22" s="19"/>
      <c r="H22" s="145" t="str">
        <f t="shared" ca="1" si="3"/>
        <v/>
      </c>
      <c r="I22" s="12"/>
      <c r="J22" s="13"/>
      <c r="K22" s="12"/>
      <c r="L22" s="8"/>
      <c r="M22" s="18"/>
      <c r="N22" s="14"/>
      <c r="O22" s="10"/>
      <c r="P22" s="18"/>
      <c r="Q22" s="8"/>
      <c r="R22" s="8"/>
      <c r="S22" s="8"/>
      <c r="T22" s="8"/>
      <c r="U22" s="8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6"/>
      <c r="DA22" s="15"/>
      <c r="DB22" s="6"/>
      <c r="DC22" s="160"/>
      <c r="DD22" s="6"/>
      <c r="DE22" s="160"/>
      <c r="DF22" s="6"/>
      <c r="DG22" s="6"/>
      <c r="DH22" s="6"/>
      <c r="DI22" s="6"/>
      <c r="DJ22" s="167"/>
      <c r="DK22" s="6"/>
      <c r="DL22" s="6"/>
    </row>
    <row r="23" spans="1:116" ht="19.5" customHeight="1">
      <c r="A23" s="7">
        <v>20</v>
      </c>
      <c r="B23" s="8"/>
      <c r="C23" s="144" t="str">
        <f t="shared" si="2"/>
        <v/>
      </c>
      <c r="D23" s="9"/>
      <c r="E23" s="19"/>
      <c r="F23" s="18"/>
      <c r="G23" s="19"/>
      <c r="H23" s="145" t="str">
        <f t="shared" ca="1" si="3"/>
        <v/>
      </c>
      <c r="I23" s="12"/>
      <c r="J23" s="13"/>
      <c r="K23" s="12"/>
      <c r="L23" s="14"/>
      <c r="M23" s="11"/>
      <c r="N23" s="14"/>
      <c r="O23" s="10"/>
      <c r="P23" s="18"/>
      <c r="Q23" s="8"/>
      <c r="R23" s="8"/>
      <c r="S23" s="8"/>
      <c r="T23" s="8"/>
      <c r="U23" s="8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6"/>
      <c r="DA23" s="15"/>
      <c r="DB23" s="6"/>
      <c r="DC23" s="160"/>
      <c r="DD23" s="6"/>
      <c r="DE23" s="160"/>
      <c r="DF23" s="6"/>
      <c r="DG23" s="6"/>
      <c r="DH23" s="6"/>
      <c r="DI23" s="6"/>
      <c r="DJ23" s="167"/>
      <c r="DK23" s="6"/>
      <c r="DL23" s="6"/>
    </row>
    <row r="24" spans="1:116" ht="19.5" customHeight="1">
      <c r="A24" s="7">
        <v>21</v>
      </c>
      <c r="B24" s="8"/>
      <c r="C24" s="144" t="str">
        <f t="shared" si="2"/>
        <v/>
      </c>
      <c r="D24" s="9"/>
      <c r="E24" s="19"/>
      <c r="F24" s="18"/>
      <c r="G24" s="19"/>
      <c r="H24" s="145" t="str">
        <f t="shared" ca="1" si="3"/>
        <v/>
      </c>
      <c r="I24" s="12"/>
      <c r="J24" s="13"/>
      <c r="K24" s="12"/>
      <c r="L24" s="14"/>
      <c r="M24" s="11"/>
      <c r="N24" s="14"/>
      <c r="O24" s="10"/>
      <c r="P24" s="18"/>
      <c r="Q24" s="8"/>
      <c r="R24" s="8"/>
      <c r="S24" s="8"/>
      <c r="T24" s="8"/>
      <c r="U24" s="8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6"/>
      <c r="DA24" s="15"/>
      <c r="DB24" s="6"/>
      <c r="DC24" s="160"/>
      <c r="DD24" s="6"/>
      <c r="DE24" s="160"/>
      <c r="DF24" s="6"/>
      <c r="DG24" s="6"/>
      <c r="DH24" s="6"/>
      <c r="DI24" s="6"/>
      <c r="DJ24" s="167"/>
      <c r="DK24" s="6"/>
      <c r="DL24" s="6"/>
    </row>
    <row r="25" spans="1:116" ht="19.5" customHeight="1">
      <c r="A25" s="7">
        <v>22</v>
      </c>
      <c r="B25" s="8"/>
      <c r="C25" s="144" t="str">
        <f t="shared" si="2"/>
        <v/>
      </c>
      <c r="D25" s="9"/>
      <c r="E25" s="19"/>
      <c r="F25" s="18"/>
      <c r="G25" s="19"/>
      <c r="H25" s="145" t="str">
        <f t="shared" ca="1" si="3"/>
        <v/>
      </c>
      <c r="I25" s="12"/>
      <c r="J25" s="13"/>
      <c r="K25" s="12"/>
      <c r="L25" s="14"/>
      <c r="M25" s="18"/>
      <c r="N25" s="14"/>
      <c r="O25" s="10"/>
      <c r="P25" s="18"/>
      <c r="Q25" s="8"/>
      <c r="R25" s="8"/>
      <c r="S25" s="8"/>
      <c r="T25" s="8"/>
      <c r="U25" s="8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6"/>
      <c r="DA25" s="15"/>
      <c r="DB25" s="6"/>
      <c r="DC25" s="160"/>
      <c r="DD25" s="6"/>
      <c r="DE25" s="160"/>
      <c r="DF25" s="6"/>
      <c r="DG25" s="6"/>
      <c r="DH25" s="6"/>
      <c r="DI25" s="6"/>
      <c r="DJ25" s="167"/>
      <c r="DK25" s="6"/>
      <c r="DL25" s="6"/>
    </row>
    <row r="26" spans="1:116" ht="19.5" customHeight="1">
      <c r="A26" s="7">
        <v>23</v>
      </c>
      <c r="B26" s="8"/>
      <c r="C26" s="144" t="str">
        <f t="shared" si="2"/>
        <v/>
      </c>
      <c r="D26" s="9"/>
      <c r="E26" s="19"/>
      <c r="F26" s="18"/>
      <c r="G26" s="19"/>
      <c r="H26" s="145" t="str">
        <f t="shared" ca="1" si="3"/>
        <v/>
      </c>
      <c r="I26" s="12"/>
      <c r="J26" s="13"/>
      <c r="K26" s="12"/>
      <c r="L26" s="14"/>
      <c r="M26" s="18"/>
      <c r="N26" s="14"/>
      <c r="O26" s="10"/>
      <c r="P26" s="18"/>
      <c r="Q26" s="8"/>
      <c r="R26" s="8"/>
      <c r="S26" s="8"/>
      <c r="T26" s="8"/>
      <c r="U26" s="8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6"/>
      <c r="DA26" s="15"/>
      <c r="DB26" s="6"/>
      <c r="DC26" s="160"/>
      <c r="DD26" s="6"/>
      <c r="DE26" s="160"/>
      <c r="DF26" s="6"/>
      <c r="DG26" s="6"/>
      <c r="DH26" s="6"/>
      <c r="DI26" s="6"/>
      <c r="DJ26" s="167"/>
      <c r="DK26" s="6"/>
      <c r="DL26" s="6"/>
    </row>
    <row r="27" spans="1:116" ht="19.5" customHeight="1">
      <c r="A27" s="7">
        <v>24</v>
      </c>
      <c r="B27" s="8"/>
      <c r="C27" s="144" t="str">
        <f t="shared" si="2"/>
        <v/>
      </c>
      <c r="D27" s="9"/>
      <c r="E27" s="19"/>
      <c r="F27" s="18"/>
      <c r="G27" s="19"/>
      <c r="H27" s="145" t="str">
        <f t="shared" ca="1" si="3"/>
        <v/>
      </c>
      <c r="I27" s="12"/>
      <c r="J27" s="13"/>
      <c r="K27" s="12"/>
      <c r="L27" s="14"/>
      <c r="M27" s="11"/>
      <c r="N27" s="14"/>
      <c r="O27" s="10"/>
      <c r="P27" s="18"/>
      <c r="Q27" s="8"/>
      <c r="R27" s="8"/>
      <c r="S27" s="8"/>
      <c r="T27" s="8"/>
      <c r="U27" s="8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6"/>
      <c r="DA27" s="15"/>
      <c r="DB27" s="6"/>
      <c r="DC27" s="160"/>
      <c r="DD27" s="6"/>
      <c r="DE27" s="160"/>
      <c r="DF27" s="6"/>
      <c r="DG27" s="6"/>
      <c r="DH27" s="6"/>
      <c r="DI27" s="6"/>
      <c r="DJ27" s="167"/>
      <c r="DK27" s="6"/>
      <c r="DL27" s="6"/>
    </row>
    <row r="28" spans="1:116" ht="19.5" customHeight="1">
      <c r="A28" s="7">
        <v>25</v>
      </c>
      <c r="B28" s="8"/>
      <c r="C28" s="144" t="str">
        <f t="shared" si="2"/>
        <v/>
      </c>
      <c r="D28" s="9"/>
      <c r="E28" s="19"/>
      <c r="F28" s="18"/>
      <c r="G28" s="19"/>
      <c r="H28" s="145" t="str">
        <f t="shared" ca="1" si="3"/>
        <v/>
      </c>
      <c r="I28" s="12"/>
      <c r="J28" s="13"/>
      <c r="K28" s="12"/>
      <c r="L28" s="14"/>
      <c r="M28" s="11"/>
      <c r="N28" s="14"/>
      <c r="O28" s="10"/>
      <c r="P28" s="18"/>
      <c r="Q28" s="8"/>
      <c r="R28" s="8"/>
      <c r="S28" s="8"/>
      <c r="T28" s="8"/>
      <c r="U28" s="8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6"/>
      <c r="DA28" s="15"/>
      <c r="DB28" s="6"/>
      <c r="DC28" s="160"/>
      <c r="DD28" s="6"/>
      <c r="DE28" s="160"/>
      <c r="DF28" s="6"/>
      <c r="DG28" s="6"/>
      <c r="DH28" s="6"/>
      <c r="DI28" s="6"/>
      <c r="DJ28" s="167"/>
      <c r="DK28" s="6"/>
      <c r="DL28" s="6"/>
    </row>
    <row r="29" spans="1:116" ht="19.5" customHeight="1">
      <c r="A29" s="7">
        <v>26</v>
      </c>
      <c r="B29" s="8"/>
      <c r="C29" s="144" t="str">
        <f t="shared" si="2"/>
        <v/>
      </c>
      <c r="D29" s="9"/>
      <c r="E29" s="19"/>
      <c r="F29" s="18"/>
      <c r="G29" s="19"/>
      <c r="H29" s="145" t="str">
        <f t="shared" ca="1" si="3"/>
        <v/>
      </c>
      <c r="I29" s="12"/>
      <c r="J29" s="13"/>
      <c r="K29" s="12"/>
      <c r="L29" s="8"/>
      <c r="M29" s="18"/>
      <c r="N29" s="14"/>
      <c r="O29" s="10"/>
      <c r="P29" s="18"/>
      <c r="Q29" s="8"/>
      <c r="R29" s="8"/>
      <c r="S29" s="8"/>
      <c r="T29" s="8"/>
      <c r="U29" s="8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6"/>
      <c r="DA29" s="15"/>
      <c r="DB29" s="6"/>
      <c r="DC29" s="160"/>
      <c r="DD29" s="6"/>
      <c r="DE29" s="160"/>
      <c r="DF29" s="6"/>
      <c r="DG29" s="6"/>
      <c r="DH29" s="6"/>
      <c r="DI29" s="6"/>
      <c r="DJ29" s="167"/>
      <c r="DK29" s="6"/>
      <c r="DL29" s="6"/>
    </row>
    <row r="30" spans="1:116" ht="19.5" customHeight="1">
      <c r="A30" s="7">
        <v>27</v>
      </c>
      <c r="B30" s="8"/>
      <c r="C30" s="144" t="str">
        <f t="shared" si="2"/>
        <v/>
      </c>
      <c r="D30" s="9"/>
      <c r="E30" s="19"/>
      <c r="F30" s="18"/>
      <c r="G30" s="19"/>
      <c r="H30" s="145" t="str">
        <f t="shared" ca="1" si="3"/>
        <v/>
      </c>
      <c r="I30" s="12"/>
      <c r="J30" s="13"/>
      <c r="K30" s="12"/>
      <c r="L30" s="14"/>
      <c r="M30" s="18"/>
      <c r="N30" s="14"/>
      <c r="O30" s="10"/>
      <c r="P30" s="18"/>
      <c r="Q30" s="8"/>
      <c r="R30" s="8"/>
      <c r="S30" s="8"/>
      <c r="T30" s="8"/>
      <c r="U30" s="8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6"/>
      <c r="DA30" s="15"/>
      <c r="DB30" s="6"/>
      <c r="DC30" s="160"/>
      <c r="DD30" s="6"/>
      <c r="DE30" s="160"/>
      <c r="DF30" s="6"/>
      <c r="DG30" s="6"/>
      <c r="DH30" s="6"/>
      <c r="DI30" s="6"/>
      <c r="DJ30" s="167"/>
      <c r="DK30" s="6"/>
      <c r="DL30" s="6"/>
    </row>
    <row r="31" spans="1:116" ht="19.5" customHeight="1">
      <c r="A31" s="7">
        <v>28</v>
      </c>
      <c r="B31" s="8"/>
      <c r="C31" s="144" t="str">
        <f t="shared" si="2"/>
        <v/>
      </c>
      <c r="D31" s="9"/>
      <c r="E31" s="19"/>
      <c r="F31" s="18"/>
      <c r="G31" s="19"/>
      <c r="H31" s="145" t="str">
        <f t="shared" ca="1" si="3"/>
        <v/>
      </c>
      <c r="I31" s="12"/>
      <c r="J31" s="13"/>
      <c r="K31" s="12"/>
      <c r="L31" s="8"/>
      <c r="M31" s="18"/>
      <c r="N31" s="14"/>
      <c r="O31" s="10"/>
      <c r="P31" s="18"/>
      <c r="Q31" s="8"/>
      <c r="R31" s="8"/>
      <c r="S31" s="8"/>
      <c r="T31" s="8"/>
      <c r="U31" s="8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6"/>
      <c r="DA31" s="15"/>
      <c r="DB31" s="6"/>
      <c r="DC31" s="160"/>
      <c r="DD31" s="6"/>
      <c r="DE31" s="160"/>
      <c r="DF31" s="6"/>
      <c r="DG31" s="6"/>
      <c r="DH31" s="6"/>
      <c r="DI31" s="6"/>
      <c r="DJ31" s="167"/>
      <c r="DK31" s="6"/>
      <c r="DL31" s="6"/>
    </row>
    <row r="32" spans="1:116" ht="19.5" customHeight="1">
      <c r="A32" s="7">
        <v>29</v>
      </c>
      <c r="B32" s="8"/>
      <c r="C32" s="144" t="str">
        <f t="shared" si="2"/>
        <v/>
      </c>
      <c r="D32" s="9"/>
      <c r="E32" s="19"/>
      <c r="F32" s="18"/>
      <c r="G32" s="19"/>
      <c r="H32" s="145" t="str">
        <f t="shared" ca="1" si="3"/>
        <v/>
      </c>
      <c r="I32" s="12"/>
      <c r="J32" s="13"/>
      <c r="K32" s="12"/>
      <c r="L32" s="8"/>
      <c r="M32" s="18"/>
      <c r="N32" s="14"/>
      <c r="O32" s="10"/>
      <c r="P32" s="18"/>
      <c r="Q32" s="8"/>
      <c r="R32" s="8"/>
      <c r="S32" s="8"/>
      <c r="T32" s="8"/>
      <c r="U32" s="8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6"/>
      <c r="DA32" s="15"/>
      <c r="DB32" s="6"/>
      <c r="DC32" s="160"/>
      <c r="DD32" s="6"/>
      <c r="DE32" s="160"/>
      <c r="DF32" s="6"/>
      <c r="DG32" s="6"/>
      <c r="DH32" s="6"/>
      <c r="DI32" s="6"/>
      <c r="DJ32" s="167"/>
      <c r="DK32" s="6"/>
      <c r="DL32" s="6"/>
    </row>
    <row r="33" spans="1:116" ht="19.5" customHeight="1">
      <c r="A33" s="7">
        <v>30</v>
      </c>
      <c r="B33" s="8"/>
      <c r="C33" s="144" t="str">
        <f t="shared" si="2"/>
        <v/>
      </c>
      <c r="D33" s="9"/>
      <c r="E33" s="19"/>
      <c r="F33" s="18"/>
      <c r="G33" s="19"/>
      <c r="H33" s="145" t="str">
        <f t="shared" ca="1" si="3"/>
        <v/>
      </c>
      <c r="I33" s="12"/>
      <c r="J33" s="13"/>
      <c r="K33" s="12"/>
      <c r="L33" s="14"/>
      <c r="M33" s="18"/>
      <c r="N33" s="14"/>
      <c r="O33" s="10"/>
      <c r="P33" s="18"/>
      <c r="Q33" s="8"/>
      <c r="R33" s="8"/>
      <c r="S33" s="8"/>
      <c r="T33" s="8"/>
      <c r="U33" s="8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6"/>
      <c r="DA33" s="15"/>
      <c r="DB33" s="6"/>
      <c r="DC33" s="160"/>
      <c r="DD33" s="6"/>
      <c r="DE33" s="160"/>
      <c r="DF33" s="6"/>
      <c r="DG33" s="6"/>
      <c r="DH33" s="6"/>
      <c r="DI33" s="6"/>
      <c r="DJ33" s="167"/>
      <c r="DK33" s="6"/>
      <c r="DL33" s="6"/>
    </row>
    <row r="34" spans="1:116" ht="19.5" customHeight="1">
      <c r="A34" s="7">
        <v>31</v>
      </c>
      <c r="B34" s="8"/>
      <c r="C34" s="144" t="str">
        <f t="shared" si="2"/>
        <v/>
      </c>
      <c r="D34" s="9"/>
      <c r="E34" s="19"/>
      <c r="F34" s="18"/>
      <c r="G34" s="19"/>
      <c r="H34" s="145" t="str">
        <f t="shared" ca="1" si="3"/>
        <v/>
      </c>
      <c r="I34" s="12"/>
      <c r="J34" s="13"/>
      <c r="K34" s="12"/>
      <c r="L34" s="14"/>
      <c r="M34" s="18"/>
      <c r="N34" s="14"/>
      <c r="O34" s="10"/>
      <c r="P34" s="18"/>
      <c r="Q34" s="8"/>
      <c r="R34" s="8"/>
      <c r="S34" s="8"/>
      <c r="T34" s="8"/>
      <c r="U34" s="8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6"/>
      <c r="DA34" s="15"/>
      <c r="DB34" s="6"/>
      <c r="DC34" s="160"/>
      <c r="DD34" s="6"/>
      <c r="DE34" s="160"/>
      <c r="DF34" s="6"/>
      <c r="DG34" s="6"/>
      <c r="DH34" s="6"/>
      <c r="DI34" s="6"/>
      <c r="DJ34" s="167"/>
      <c r="DK34" s="6"/>
      <c r="DL34" s="6"/>
    </row>
    <row r="35" spans="1:116" ht="19.5" customHeight="1">
      <c r="A35" s="7">
        <v>32</v>
      </c>
      <c r="B35" s="8"/>
      <c r="C35" s="144" t="str">
        <f t="shared" si="2"/>
        <v/>
      </c>
      <c r="D35" s="9"/>
      <c r="E35" s="19"/>
      <c r="F35" s="18"/>
      <c r="G35" s="19"/>
      <c r="H35" s="145" t="str">
        <f t="shared" ca="1" si="3"/>
        <v/>
      </c>
      <c r="I35" s="12"/>
      <c r="J35" s="13"/>
      <c r="K35" s="12"/>
      <c r="L35" s="8"/>
      <c r="M35" s="18"/>
      <c r="N35" s="14"/>
      <c r="O35" s="10"/>
      <c r="P35" s="18"/>
      <c r="Q35" s="8"/>
      <c r="R35" s="8"/>
      <c r="S35" s="8"/>
      <c r="T35" s="8"/>
      <c r="U35" s="8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6"/>
      <c r="DA35" s="15"/>
      <c r="DB35" s="6"/>
      <c r="DC35" s="160"/>
      <c r="DD35" s="6"/>
      <c r="DE35" s="160"/>
      <c r="DF35" s="6"/>
      <c r="DG35" s="6"/>
      <c r="DH35" s="6"/>
      <c r="DI35" s="6"/>
      <c r="DJ35" s="167"/>
      <c r="DK35" s="6"/>
      <c r="DL35" s="6"/>
    </row>
    <row r="36" spans="1:116" ht="19.5" customHeight="1">
      <c r="A36" s="7">
        <v>33</v>
      </c>
      <c r="B36" s="7"/>
      <c r="C36" s="144" t="str">
        <f t="shared" si="2"/>
        <v/>
      </c>
      <c r="D36" s="23"/>
      <c r="E36" s="162"/>
      <c r="F36" s="6"/>
      <c r="G36" s="162"/>
      <c r="H36" s="145" t="str">
        <f t="shared" ca="1" si="3"/>
        <v/>
      </c>
      <c r="I36" s="24"/>
      <c r="J36" s="24"/>
      <c r="K36" s="24"/>
      <c r="L36" s="7"/>
      <c r="M36" s="6"/>
      <c r="N36" s="7"/>
      <c r="O36" s="10"/>
      <c r="P36" s="6"/>
      <c r="Q36" s="8"/>
      <c r="R36" s="8"/>
      <c r="S36" s="8"/>
      <c r="T36" s="8"/>
      <c r="U36" s="8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6"/>
      <c r="DA36" s="15"/>
      <c r="DB36" s="6"/>
      <c r="DC36" s="160"/>
      <c r="DD36" s="6"/>
      <c r="DE36" s="160"/>
      <c r="DF36" s="6"/>
      <c r="DG36" s="6"/>
      <c r="DH36" s="6"/>
      <c r="DI36" s="6"/>
      <c r="DJ36" s="167"/>
      <c r="DK36" s="6"/>
      <c r="DL36" s="6"/>
    </row>
    <row r="37" spans="1:116" ht="19.5" customHeight="1">
      <c r="A37" s="7">
        <v>34</v>
      </c>
      <c r="B37" s="8"/>
      <c r="C37" s="144" t="str">
        <f t="shared" si="2"/>
        <v/>
      </c>
      <c r="D37" s="9"/>
      <c r="E37" s="19"/>
      <c r="F37" s="18"/>
      <c r="G37" s="19"/>
      <c r="H37" s="145" t="str">
        <f t="shared" ca="1" si="3"/>
        <v/>
      </c>
      <c r="I37" s="12"/>
      <c r="J37" s="13"/>
      <c r="K37" s="12"/>
      <c r="L37" s="14"/>
      <c r="M37" s="18"/>
      <c r="N37" s="8"/>
      <c r="O37" s="10"/>
      <c r="P37" s="18"/>
      <c r="Q37" s="8"/>
      <c r="R37" s="8"/>
      <c r="S37" s="8"/>
      <c r="T37" s="8"/>
      <c r="U37" s="8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6"/>
      <c r="DA37" s="15"/>
      <c r="DB37" s="6"/>
      <c r="DC37" s="160"/>
      <c r="DD37" s="6"/>
      <c r="DE37" s="160"/>
      <c r="DF37" s="6"/>
      <c r="DG37" s="6"/>
      <c r="DH37" s="6"/>
      <c r="DI37" s="6"/>
      <c r="DJ37" s="167"/>
      <c r="DK37" s="6"/>
      <c r="DL37" s="6"/>
    </row>
    <row r="38" spans="1:116" ht="19.5" customHeight="1">
      <c r="A38" s="7">
        <v>35</v>
      </c>
      <c r="B38" s="8"/>
      <c r="C38" s="144" t="str">
        <f t="shared" si="2"/>
        <v/>
      </c>
      <c r="D38" s="9"/>
      <c r="E38" s="19"/>
      <c r="F38" s="18"/>
      <c r="G38" s="19"/>
      <c r="H38" s="145" t="str">
        <f t="shared" ca="1" si="3"/>
        <v/>
      </c>
      <c r="I38" s="12"/>
      <c r="J38" s="13"/>
      <c r="K38" s="12"/>
      <c r="L38" s="8"/>
      <c r="M38" s="18"/>
      <c r="N38" s="14"/>
      <c r="O38" s="10"/>
      <c r="P38" s="18"/>
      <c r="Q38" s="8"/>
      <c r="R38" s="8"/>
      <c r="S38" s="8"/>
      <c r="T38" s="8"/>
      <c r="U38" s="8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6"/>
      <c r="DA38" s="15"/>
      <c r="DB38" s="6"/>
      <c r="DC38" s="160"/>
      <c r="DD38" s="6"/>
      <c r="DE38" s="160"/>
      <c r="DF38" s="6"/>
      <c r="DG38" s="6"/>
      <c r="DH38" s="6"/>
      <c r="DI38" s="6"/>
      <c r="DJ38" s="167"/>
      <c r="DK38" s="6"/>
      <c r="DL38" s="6"/>
    </row>
    <row r="39" spans="1:116" ht="19.5" customHeight="1">
      <c r="A39" s="7">
        <v>36</v>
      </c>
      <c r="B39" s="8"/>
      <c r="C39" s="144" t="str">
        <f t="shared" si="2"/>
        <v/>
      </c>
      <c r="D39" s="9"/>
      <c r="E39" s="19"/>
      <c r="F39" s="18"/>
      <c r="G39" s="19"/>
      <c r="H39" s="145" t="str">
        <f t="shared" ca="1" si="3"/>
        <v/>
      </c>
      <c r="I39" s="12"/>
      <c r="J39" s="13"/>
      <c r="K39" s="12"/>
      <c r="L39" s="14"/>
      <c r="M39" s="18"/>
      <c r="N39" s="8"/>
      <c r="O39" s="10"/>
      <c r="P39" s="18"/>
      <c r="Q39" s="8"/>
      <c r="R39" s="8"/>
      <c r="S39" s="8"/>
      <c r="T39" s="8"/>
      <c r="U39" s="8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6"/>
      <c r="DA39" s="15"/>
      <c r="DB39" s="6"/>
      <c r="DC39" s="160"/>
      <c r="DD39" s="6"/>
      <c r="DE39" s="160"/>
      <c r="DF39" s="6"/>
      <c r="DG39" s="6"/>
      <c r="DH39" s="6"/>
      <c r="DI39" s="6"/>
      <c r="DJ39" s="167"/>
      <c r="DK39" s="6"/>
      <c r="DL39" s="6"/>
    </row>
    <row r="40" spans="1:116" ht="19.5" customHeight="1">
      <c r="A40" s="7">
        <v>37</v>
      </c>
      <c r="B40" s="8"/>
      <c r="C40" s="144" t="str">
        <f t="shared" si="2"/>
        <v/>
      </c>
      <c r="D40" s="9"/>
      <c r="E40" s="19"/>
      <c r="F40" s="18"/>
      <c r="G40" s="19"/>
      <c r="H40" s="145" t="str">
        <f t="shared" ca="1" si="3"/>
        <v/>
      </c>
      <c r="I40" s="12"/>
      <c r="J40" s="13"/>
      <c r="K40" s="12"/>
      <c r="L40" s="14"/>
      <c r="M40" s="18"/>
      <c r="N40" s="14"/>
      <c r="O40" s="10"/>
      <c r="P40" s="18"/>
      <c r="Q40" s="8"/>
      <c r="R40" s="8"/>
      <c r="S40" s="8"/>
      <c r="T40" s="8"/>
      <c r="U40" s="8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6"/>
      <c r="DA40" s="15"/>
      <c r="DB40" s="6"/>
      <c r="DC40" s="160"/>
      <c r="DD40" s="6"/>
      <c r="DE40" s="160"/>
      <c r="DF40" s="6"/>
      <c r="DG40" s="6"/>
      <c r="DH40" s="6"/>
      <c r="DI40" s="6"/>
      <c r="DJ40" s="167"/>
      <c r="DK40" s="6"/>
      <c r="DL40" s="6"/>
    </row>
    <row r="41" spans="1:116" ht="19.5" customHeight="1">
      <c r="A41" s="7">
        <v>38</v>
      </c>
      <c r="B41" s="7"/>
      <c r="C41" s="144" t="str">
        <f t="shared" si="2"/>
        <v/>
      </c>
      <c r="D41" s="23"/>
      <c r="E41" s="162"/>
      <c r="F41" s="6"/>
      <c r="G41" s="162"/>
      <c r="H41" s="145" t="str">
        <f t="shared" ca="1" si="3"/>
        <v/>
      </c>
      <c r="I41" s="24"/>
      <c r="J41" s="24"/>
      <c r="K41" s="24"/>
      <c r="L41" s="7"/>
      <c r="M41" s="6"/>
      <c r="N41" s="7"/>
      <c r="O41" s="10"/>
      <c r="P41" s="6"/>
      <c r="Q41" s="8"/>
      <c r="R41" s="8"/>
      <c r="S41" s="8"/>
      <c r="T41" s="8"/>
      <c r="U41" s="8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6"/>
      <c r="DA41" s="15"/>
      <c r="DB41" s="6"/>
      <c r="DC41" s="160"/>
      <c r="DD41" s="6"/>
      <c r="DE41" s="160"/>
      <c r="DF41" s="6"/>
      <c r="DG41" s="6"/>
      <c r="DH41" s="6"/>
      <c r="DI41" s="6"/>
      <c r="DJ41" s="167"/>
      <c r="DK41" s="6"/>
      <c r="DL41" s="6"/>
    </row>
    <row r="42" spans="1:116" ht="19.5" customHeight="1">
      <c r="A42" s="7">
        <v>39</v>
      </c>
      <c r="B42" s="8"/>
      <c r="C42" s="144" t="str">
        <f t="shared" si="2"/>
        <v/>
      </c>
      <c r="D42" s="9"/>
      <c r="E42" s="19"/>
      <c r="F42" s="18"/>
      <c r="G42" s="19"/>
      <c r="H42" s="145" t="str">
        <f t="shared" ca="1" si="3"/>
        <v/>
      </c>
      <c r="I42" s="12"/>
      <c r="J42" s="12"/>
      <c r="K42" s="12"/>
      <c r="L42" s="8"/>
      <c r="M42" s="18"/>
      <c r="N42" s="14"/>
      <c r="O42" s="10"/>
      <c r="P42" s="18"/>
      <c r="Q42" s="8"/>
      <c r="R42" s="8"/>
      <c r="S42" s="8"/>
      <c r="T42" s="8"/>
      <c r="U42" s="8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6"/>
      <c r="DA42" s="15"/>
      <c r="DB42" s="6"/>
      <c r="DC42" s="160"/>
      <c r="DD42" s="6"/>
      <c r="DE42" s="160"/>
      <c r="DF42" s="6"/>
      <c r="DG42" s="6"/>
      <c r="DH42" s="6"/>
      <c r="DI42" s="6"/>
      <c r="DJ42" s="167"/>
      <c r="DK42" s="6"/>
      <c r="DL42" s="6"/>
    </row>
    <row r="43" spans="1:116" ht="19.5" customHeight="1">
      <c r="A43" s="7">
        <v>40</v>
      </c>
      <c r="B43" s="8"/>
      <c r="C43" s="144" t="str">
        <f t="shared" si="2"/>
        <v/>
      </c>
      <c r="D43" s="9"/>
      <c r="E43" s="19"/>
      <c r="F43" s="18"/>
      <c r="G43" s="19"/>
      <c r="H43" s="145" t="str">
        <f t="shared" ca="1" si="3"/>
        <v/>
      </c>
      <c r="I43" s="12"/>
      <c r="J43" s="13"/>
      <c r="K43" s="12"/>
      <c r="L43" s="14"/>
      <c r="M43" s="18"/>
      <c r="N43" s="14"/>
      <c r="O43" s="10"/>
      <c r="P43" s="18"/>
      <c r="Q43" s="8"/>
      <c r="R43" s="8"/>
      <c r="S43" s="8"/>
      <c r="T43" s="8"/>
      <c r="U43" s="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6"/>
      <c r="DA43" s="15"/>
      <c r="DB43" s="6"/>
      <c r="DC43" s="160"/>
      <c r="DD43" s="6"/>
      <c r="DE43" s="160"/>
      <c r="DF43" s="6"/>
      <c r="DG43" s="6"/>
      <c r="DH43" s="6"/>
      <c r="DI43" s="6"/>
      <c r="DJ43" s="167"/>
      <c r="DK43" s="6"/>
      <c r="DL43" s="6"/>
    </row>
    <row r="44" spans="1:116" ht="19.5" customHeight="1">
      <c r="A44" s="7">
        <v>41</v>
      </c>
      <c r="B44" s="8"/>
      <c r="C44" s="144" t="str">
        <f t="shared" si="2"/>
        <v/>
      </c>
      <c r="D44" s="9"/>
      <c r="E44" s="19"/>
      <c r="F44" s="18"/>
      <c r="G44" s="19"/>
      <c r="H44" s="145" t="str">
        <f t="shared" ca="1" si="3"/>
        <v/>
      </c>
      <c r="I44" s="12"/>
      <c r="J44" s="13"/>
      <c r="K44" s="12"/>
      <c r="L44" s="14"/>
      <c r="M44" s="18"/>
      <c r="N44" s="14"/>
      <c r="O44" s="10"/>
      <c r="P44" s="18"/>
      <c r="Q44" s="8"/>
      <c r="R44" s="8"/>
      <c r="S44" s="8"/>
      <c r="T44" s="8"/>
      <c r="U44" s="8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6"/>
      <c r="DA44" s="15"/>
      <c r="DB44" s="6"/>
      <c r="DC44" s="160"/>
      <c r="DD44" s="6"/>
      <c r="DE44" s="160"/>
      <c r="DF44" s="6"/>
      <c r="DG44" s="6"/>
      <c r="DH44" s="6"/>
      <c r="DI44" s="6"/>
      <c r="DJ44" s="167"/>
      <c r="DK44" s="6"/>
      <c r="DL44" s="6"/>
    </row>
    <row r="45" spans="1:116" ht="19.5" customHeight="1">
      <c r="A45" s="7">
        <v>42</v>
      </c>
      <c r="B45" s="8"/>
      <c r="C45" s="144" t="str">
        <f t="shared" si="2"/>
        <v/>
      </c>
      <c r="D45" s="9"/>
      <c r="E45" s="19"/>
      <c r="F45" s="18"/>
      <c r="G45" s="19"/>
      <c r="H45" s="145" t="str">
        <f t="shared" ca="1" si="3"/>
        <v/>
      </c>
      <c r="I45" s="12"/>
      <c r="J45" s="13"/>
      <c r="K45" s="12"/>
      <c r="L45" s="14"/>
      <c r="M45" s="18"/>
      <c r="N45" s="14"/>
      <c r="O45" s="10"/>
      <c r="P45" s="18"/>
      <c r="Q45" s="8"/>
      <c r="R45" s="8"/>
      <c r="S45" s="8"/>
      <c r="T45" s="8"/>
      <c r="U45" s="8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6"/>
      <c r="DA45" s="15"/>
      <c r="DB45" s="6"/>
      <c r="DC45" s="160"/>
      <c r="DD45" s="6"/>
      <c r="DE45" s="160"/>
      <c r="DF45" s="6"/>
      <c r="DG45" s="6"/>
      <c r="DH45" s="6"/>
      <c r="DI45" s="6"/>
      <c r="DJ45" s="167"/>
      <c r="DK45" s="6"/>
      <c r="DL45" s="6"/>
    </row>
    <row r="46" spans="1:116" ht="19.5" customHeight="1">
      <c r="A46" s="7">
        <v>43</v>
      </c>
      <c r="B46" s="8"/>
      <c r="C46" s="144" t="str">
        <f t="shared" si="2"/>
        <v/>
      </c>
      <c r="D46" s="9"/>
      <c r="E46" s="19"/>
      <c r="F46" s="18"/>
      <c r="G46" s="19"/>
      <c r="H46" s="145" t="str">
        <f t="shared" ca="1" si="3"/>
        <v/>
      </c>
      <c r="I46" s="12"/>
      <c r="J46" s="13"/>
      <c r="K46" s="12"/>
      <c r="L46" s="8"/>
      <c r="M46" s="18"/>
      <c r="N46" s="14"/>
      <c r="O46" s="10"/>
      <c r="P46" s="18"/>
      <c r="Q46" s="8"/>
      <c r="R46" s="8"/>
      <c r="S46" s="8"/>
      <c r="T46" s="8"/>
      <c r="U46" s="8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6"/>
      <c r="DA46" s="15"/>
      <c r="DB46" s="6"/>
      <c r="DC46" s="160"/>
      <c r="DD46" s="6"/>
      <c r="DE46" s="160"/>
      <c r="DF46" s="6"/>
      <c r="DG46" s="6"/>
      <c r="DH46" s="6"/>
      <c r="DI46" s="6"/>
      <c r="DJ46" s="167"/>
      <c r="DK46" s="6"/>
      <c r="DL46" s="6"/>
    </row>
    <row r="47" spans="1:116" ht="19.5" customHeight="1">
      <c r="A47" s="7">
        <v>44</v>
      </c>
      <c r="B47" s="8"/>
      <c r="C47" s="144" t="str">
        <f t="shared" si="2"/>
        <v/>
      </c>
      <c r="D47" s="9"/>
      <c r="E47" s="19"/>
      <c r="F47" s="18"/>
      <c r="G47" s="19"/>
      <c r="H47" s="145" t="str">
        <f t="shared" ca="1" si="3"/>
        <v/>
      </c>
      <c r="I47" s="12"/>
      <c r="J47" s="13"/>
      <c r="K47" s="12"/>
      <c r="L47" s="8"/>
      <c r="M47" s="18"/>
      <c r="N47" s="14"/>
      <c r="O47" s="10"/>
      <c r="P47" s="18"/>
      <c r="Q47" s="8"/>
      <c r="R47" s="8"/>
      <c r="S47" s="8"/>
      <c r="T47" s="8"/>
      <c r="U47" s="8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6"/>
      <c r="DA47" s="15"/>
      <c r="DB47" s="6"/>
      <c r="DC47" s="160"/>
      <c r="DD47" s="6"/>
      <c r="DE47" s="160"/>
      <c r="DF47" s="6"/>
      <c r="DG47" s="6"/>
      <c r="DH47" s="6"/>
      <c r="DI47" s="6"/>
      <c r="DJ47" s="167"/>
      <c r="DK47" s="6"/>
      <c r="DL47" s="6"/>
    </row>
    <row r="48" spans="1:116" ht="19.5" customHeight="1">
      <c r="A48" s="7">
        <v>45</v>
      </c>
      <c r="B48" s="8"/>
      <c r="C48" s="144" t="str">
        <f t="shared" si="2"/>
        <v/>
      </c>
      <c r="D48" s="9"/>
      <c r="E48" s="19"/>
      <c r="F48" s="18"/>
      <c r="G48" s="19"/>
      <c r="H48" s="145" t="str">
        <f t="shared" ca="1" si="3"/>
        <v/>
      </c>
      <c r="I48" s="12"/>
      <c r="J48" s="13"/>
      <c r="K48" s="12"/>
      <c r="L48" s="8"/>
      <c r="M48" s="18"/>
      <c r="N48" s="14"/>
      <c r="O48" s="10"/>
      <c r="P48" s="18"/>
      <c r="Q48" s="8"/>
      <c r="R48" s="8"/>
      <c r="S48" s="8"/>
      <c r="T48" s="8"/>
      <c r="U48" s="8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6"/>
      <c r="DA48" s="15"/>
      <c r="DB48" s="6"/>
      <c r="DC48" s="160"/>
      <c r="DD48" s="6"/>
      <c r="DE48" s="160"/>
      <c r="DF48" s="6"/>
      <c r="DG48" s="6"/>
      <c r="DH48" s="6"/>
      <c r="DI48" s="6"/>
      <c r="DJ48" s="167"/>
      <c r="DK48" s="6"/>
      <c r="DL48" s="6"/>
    </row>
    <row r="49" spans="1:116" ht="19.5" customHeight="1">
      <c r="A49" s="7">
        <v>46</v>
      </c>
      <c r="B49" s="8"/>
      <c r="C49" s="144" t="str">
        <f t="shared" si="2"/>
        <v/>
      </c>
      <c r="D49" s="9"/>
      <c r="E49" s="19"/>
      <c r="F49" s="18"/>
      <c r="G49" s="19"/>
      <c r="H49" s="145" t="str">
        <f t="shared" ca="1" si="3"/>
        <v/>
      </c>
      <c r="I49" s="12"/>
      <c r="J49" s="13"/>
      <c r="K49" s="12"/>
      <c r="L49" s="8"/>
      <c r="M49" s="18"/>
      <c r="N49" s="14"/>
      <c r="O49" s="10"/>
      <c r="P49" s="18"/>
      <c r="Q49" s="8"/>
      <c r="R49" s="8"/>
      <c r="S49" s="8"/>
      <c r="T49" s="8"/>
      <c r="U49" s="8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6"/>
      <c r="DA49" s="15"/>
      <c r="DB49" s="6"/>
      <c r="DC49" s="160"/>
      <c r="DD49" s="6"/>
      <c r="DE49" s="160"/>
      <c r="DF49" s="6"/>
      <c r="DG49" s="6"/>
      <c r="DH49" s="6"/>
      <c r="DI49" s="6"/>
      <c r="DJ49" s="167"/>
      <c r="DK49" s="6"/>
      <c r="DL49" s="6"/>
    </row>
    <row r="50" spans="1:116" ht="19.5" customHeight="1">
      <c r="A50" s="7">
        <v>47</v>
      </c>
      <c r="B50" s="8"/>
      <c r="C50" s="144" t="str">
        <f t="shared" si="2"/>
        <v/>
      </c>
      <c r="D50" s="9"/>
      <c r="E50" s="19"/>
      <c r="F50" s="18"/>
      <c r="G50" s="19"/>
      <c r="H50" s="145" t="str">
        <f t="shared" ca="1" si="3"/>
        <v/>
      </c>
      <c r="I50" s="12"/>
      <c r="J50" s="13"/>
      <c r="K50" s="12"/>
      <c r="L50" s="8"/>
      <c r="M50" s="18"/>
      <c r="N50" s="14"/>
      <c r="O50" s="10"/>
      <c r="P50" s="18"/>
      <c r="Q50" s="8"/>
      <c r="R50" s="8"/>
      <c r="S50" s="8"/>
      <c r="T50" s="8"/>
      <c r="U50" s="8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6"/>
      <c r="DA50" s="15"/>
      <c r="DB50" s="6"/>
      <c r="DC50" s="160"/>
      <c r="DD50" s="6"/>
      <c r="DE50" s="160"/>
      <c r="DF50" s="6"/>
      <c r="DG50" s="6"/>
      <c r="DH50" s="6"/>
      <c r="DI50" s="6"/>
      <c r="DJ50" s="167"/>
      <c r="DK50" s="6"/>
      <c r="DL50" s="6"/>
    </row>
    <row r="51" spans="1:116" ht="19.5" customHeight="1">
      <c r="A51" s="7">
        <v>48</v>
      </c>
      <c r="B51" s="8"/>
      <c r="C51" s="144" t="str">
        <f t="shared" si="2"/>
        <v/>
      </c>
      <c r="D51" s="9"/>
      <c r="E51" s="19"/>
      <c r="F51" s="18"/>
      <c r="G51" s="19"/>
      <c r="H51" s="145" t="str">
        <f t="shared" ca="1" si="3"/>
        <v/>
      </c>
      <c r="I51" s="12"/>
      <c r="J51" s="13"/>
      <c r="K51" s="12"/>
      <c r="L51" s="8"/>
      <c r="M51" s="18"/>
      <c r="N51" s="14"/>
      <c r="O51" s="10"/>
      <c r="P51" s="18"/>
      <c r="Q51" s="8"/>
      <c r="R51" s="8"/>
      <c r="S51" s="8"/>
      <c r="T51" s="8"/>
      <c r="U51" s="8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6"/>
      <c r="DA51" s="15"/>
      <c r="DB51" s="6"/>
      <c r="DC51" s="160"/>
      <c r="DD51" s="6"/>
      <c r="DE51" s="160"/>
      <c r="DF51" s="6"/>
      <c r="DG51" s="6"/>
      <c r="DH51" s="6"/>
      <c r="DI51" s="6"/>
      <c r="DJ51" s="167"/>
      <c r="DK51" s="6"/>
      <c r="DL51" s="6"/>
    </row>
    <row r="52" spans="1:116" ht="19.5" customHeight="1">
      <c r="A52" s="7">
        <v>49</v>
      </c>
      <c r="B52" s="8"/>
      <c r="C52" s="144" t="str">
        <f t="shared" si="2"/>
        <v/>
      </c>
      <c r="D52" s="9"/>
      <c r="E52" s="19"/>
      <c r="F52" s="18"/>
      <c r="G52" s="19"/>
      <c r="H52" s="145" t="str">
        <f t="shared" ca="1" si="3"/>
        <v/>
      </c>
      <c r="I52" s="12"/>
      <c r="J52" s="13"/>
      <c r="K52" s="12"/>
      <c r="L52" s="8"/>
      <c r="M52" s="18"/>
      <c r="N52" s="14"/>
      <c r="O52" s="10"/>
      <c r="P52" s="18"/>
      <c r="Q52" s="8"/>
      <c r="R52" s="8"/>
      <c r="S52" s="8"/>
      <c r="T52" s="8"/>
      <c r="U52" s="8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6"/>
      <c r="DA52" s="15"/>
      <c r="DB52" s="6"/>
      <c r="DC52" s="160"/>
      <c r="DD52" s="6"/>
      <c r="DE52" s="160"/>
      <c r="DF52" s="6"/>
      <c r="DG52" s="6"/>
      <c r="DH52" s="6"/>
      <c r="DI52" s="6"/>
      <c r="DJ52" s="167"/>
      <c r="DK52" s="6"/>
      <c r="DL52" s="6"/>
    </row>
    <row r="53" spans="1:116" ht="19.5" customHeight="1">
      <c r="A53" s="7">
        <v>50</v>
      </c>
      <c r="B53" s="8"/>
      <c r="C53" s="144" t="str">
        <f t="shared" si="2"/>
        <v/>
      </c>
      <c r="D53" s="9"/>
      <c r="E53" s="19"/>
      <c r="F53" s="18"/>
      <c r="G53" s="19"/>
      <c r="H53" s="145" t="str">
        <f t="shared" ca="1" si="3"/>
        <v/>
      </c>
      <c r="I53" s="12"/>
      <c r="J53" s="13"/>
      <c r="K53" s="12"/>
      <c r="L53" s="8"/>
      <c r="M53" s="18"/>
      <c r="N53" s="14"/>
      <c r="O53" s="10"/>
      <c r="P53" s="18"/>
      <c r="Q53" s="8"/>
      <c r="R53" s="8"/>
      <c r="S53" s="8"/>
      <c r="T53" s="8"/>
      <c r="U53" s="8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6"/>
      <c r="DA53" s="15"/>
      <c r="DB53" s="6"/>
      <c r="DC53" s="160"/>
      <c r="DD53" s="6"/>
      <c r="DE53" s="160"/>
      <c r="DF53" s="6"/>
      <c r="DG53" s="6"/>
      <c r="DH53" s="6"/>
      <c r="DI53" s="6"/>
      <c r="DJ53" s="167"/>
      <c r="DK53" s="6"/>
      <c r="DL53" s="6"/>
    </row>
    <row r="54" spans="1:116" ht="19.5" customHeight="1">
      <c r="A54" s="7">
        <v>51</v>
      </c>
      <c r="B54" s="8"/>
      <c r="C54" s="144" t="str">
        <f t="shared" si="2"/>
        <v/>
      </c>
      <c r="D54" s="9"/>
      <c r="E54" s="19"/>
      <c r="F54" s="18"/>
      <c r="G54" s="19"/>
      <c r="H54" s="145" t="str">
        <f t="shared" ca="1" si="3"/>
        <v/>
      </c>
      <c r="I54" s="12"/>
      <c r="J54" s="13"/>
      <c r="K54" s="12"/>
      <c r="L54" s="8"/>
      <c r="M54" s="18"/>
      <c r="N54" s="14"/>
      <c r="O54" s="10"/>
      <c r="P54" s="18"/>
      <c r="Q54" s="8"/>
      <c r="R54" s="8"/>
      <c r="S54" s="8"/>
      <c r="T54" s="8"/>
      <c r="U54" s="8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6"/>
      <c r="DA54" s="15"/>
      <c r="DB54" s="6"/>
      <c r="DC54" s="160"/>
      <c r="DD54" s="6"/>
      <c r="DE54" s="160"/>
      <c r="DF54" s="6"/>
      <c r="DG54" s="6"/>
      <c r="DH54" s="6"/>
      <c r="DI54" s="6"/>
      <c r="DJ54" s="167"/>
      <c r="DK54" s="6"/>
      <c r="DL54" s="6"/>
    </row>
    <row r="55" spans="1:116" ht="19.5" customHeight="1">
      <c r="A55" s="7">
        <v>52</v>
      </c>
      <c r="B55" s="8"/>
      <c r="C55" s="144" t="str">
        <f t="shared" si="2"/>
        <v/>
      </c>
      <c r="D55" s="9"/>
      <c r="E55" s="19"/>
      <c r="F55" s="18"/>
      <c r="G55" s="19"/>
      <c r="H55" s="145" t="str">
        <f t="shared" ca="1" si="3"/>
        <v/>
      </c>
      <c r="I55" s="12"/>
      <c r="J55" s="13"/>
      <c r="K55" s="12"/>
      <c r="L55" s="8"/>
      <c r="M55" s="18"/>
      <c r="N55" s="14"/>
      <c r="O55" s="10"/>
      <c r="P55" s="18"/>
      <c r="Q55" s="8"/>
      <c r="R55" s="8"/>
      <c r="S55" s="8"/>
      <c r="T55" s="8"/>
      <c r="U55" s="8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6"/>
      <c r="DA55" s="15"/>
      <c r="DB55" s="6"/>
      <c r="DC55" s="160"/>
      <c r="DD55" s="6"/>
      <c r="DE55" s="160"/>
      <c r="DF55" s="6"/>
      <c r="DG55" s="6"/>
      <c r="DH55" s="6"/>
      <c r="DI55" s="6"/>
      <c r="DJ55" s="167"/>
      <c r="DK55" s="6"/>
      <c r="DL55" s="6"/>
    </row>
    <row r="56" spans="1:116" ht="19.5" customHeight="1">
      <c r="A56" s="7">
        <v>53</v>
      </c>
      <c r="B56" s="8"/>
      <c r="C56" s="144" t="str">
        <f t="shared" si="2"/>
        <v/>
      </c>
      <c r="D56" s="9"/>
      <c r="E56" s="19"/>
      <c r="F56" s="18"/>
      <c r="G56" s="19"/>
      <c r="H56" s="145" t="str">
        <f t="shared" ca="1" si="3"/>
        <v/>
      </c>
      <c r="I56" s="12"/>
      <c r="J56" s="13"/>
      <c r="K56" s="12"/>
      <c r="L56" s="8"/>
      <c r="M56" s="18"/>
      <c r="N56" s="14"/>
      <c r="O56" s="10"/>
      <c r="P56" s="18"/>
      <c r="Q56" s="8"/>
      <c r="R56" s="8"/>
      <c r="S56" s="8"/>
      <c r="T56" s="8"/>
      <c r="U56" s="8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6"/>
      <c r="DA56" s="15"/>
      <c r="DB56" s="6"/>
      <c r="DC56" s="160"/>
      <c r="DD56" s="6"/>
      <c r="DE56" s="160"/>
      <c r="DF56" s="6"/>
      <c r="DG56" s="6"/>
      <c r="DH56" s="6"/>
      <c r="DI56" s="6"/>
      <c r="DJ56" s="167"/>
      <c r="DK56" s="6"/>
      <c r="DL56" s="6"/>
    </row>
    <row r="57" spans="1:116" ht="19.5" customHeight="1">
      <c r="A57" s="7">
        <v>54</v>
      </c>
      <c r="B57" s="8"/>
      <c r="C57" s="144" t="str">
        <f t="shared" si="2"/>
        <v/>
      </c>
      <c r="D57" s="9"/>
      <c r="E57" s="19"/>
      <c r="F57" s="18"/>
      <c r="G57" s="19"/>
      <c r="H57" s="145" t="str">
        <f t="shared" ca="1" si="3"/>
        <v/>
      </c>
      <c r="I57" s="12"/>
      <c r="J57" s="13"/>
      <c r="K57" s="12"/>
      <c r="L57" s="8"/>
      <c r="M57" s="18"/>
      <c r="N57" s="14"/>
      <c r="O57" s="10"/>
      <c r="P57" s="18"/>
      <c r="Q57" s="8"/>
      <c r="R57" s="8"/>
      <c r="S57" s="8"/>
      <c r="T57" s="8"/>
      <c r="U57" s="8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6"/>
      <c r="DA57" s="15"/>
      <c r="DB57" s="6"/>
      <c r="DC57" s="160"/>
      <c r="DD57" s="6"/>
      <c r="DE57" s="160"/>
      <c r="DF57" s="6"/>
      <c r="DG57" s="6"/>
      <c r="DH57" s="6"/>
      <c r="DI57" s="6"/>
      <c r="DJ57" s="167"/>
      <c r="DK57" s="6"/>
      <c r="DL57" s="6"/>
    </row>
    <row r="58" spans="1:116" ht="19.5" customHeight="1">
      <c r="A58" s="7">
        <v>55</v>
      </c>
      <c r="B58" s="8"/>
      <c r="C58" s="144" t="str">
        <f t="shared" si="2"/>
        <v/>
      </c>
      <c r="D58" s="9"/>
      <c r="E58" s="19"/>
      <c r="F58" s="18"/>
      <c r="G58" s="19"/>
      <c r="H58" s="145" t="str">
        <f t="shared" ca="1" si="3"/>
        <v/>
      </c>
      <c r="I58" s="12"/>
      <c r="J58" s="13"/>
      <c r="K58" s="12"/>
      <c r="L58" s="8"/>
      <c r="M58" s="18"/>
      <c r="N58" s="14"/>
      <c r="O58" s="10"/>
      <c r="P58" s="18"/>
      <c r="Q58" s="8"/>
      <c r="R58" s="8"/>
      <c r="S58" s="8"/>
      <c r="T58" s="8"/>
      <c r="U58" s="8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6"/>
      <c r="DA58" s="15"/>
      <c r="DB58" s="6"/>
      <c r="DC58" s="160"/>
      <c r="DD58" s="6"/>
      <c r="DE58" s="160"/>
      <c r="DF58" s="6"/>
      <c r="DG58" s="6"/>
      <c r="DH58" s="6"/>
      <c r="DI58" s="6"/>
      <c r="DJ58" s="167"/>
      <c r="DK58" s="6"/>
      <c r="DL58" s="6"/>
    </row>
    <row r="59" spans="1:116" ht="19.5" customHeight="1">
      <c r="A59" s="7">
        <v>56</v>
      </c>
      <c r="B59" s="8"/>
      <c r="C59" s="144" t="str">
        <f t="shared" si="2"/>
        <v/>
      </c>
      <c r="D59" s="9"/>
      <c r="E59" s="19"/>
      <c r="F59" s="18"/>
      <c r="G59" s="19"/>
      <c r="H59" s="145" t="str">
        <f t="shared" ca="1" si="3"/>
        <v/>
      </c>
      <c r="I59" s="12"/>
      <c r="J59" s="13"/>
      <c r="K59" s="12"/>
      <c r="L59" s="8"/>
      <c r="M59" s="18"/>
      <c r="N59" s="14"/>
      <c r="O59" s="10"/>
      <c r="P59" s="18"/>
      <c r="Q59" s="8"/>
      <c r="R59" s="8"/>
      <c r="S59" s="8"/>
      <c r="T59" s="8"/>
      <c r="U59" s="8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6"/>
      <c r="DA59" s="15"/>
      <c r="DB59" s="6"/>
      <c r="DC59" s="160"/>
      <c r="DD59" s="6"/>
      <c r="DE59" s="160"/>
      <c r="DF59" s="6"/>
      <c r="DG59" s="6"/>
      <c r="DH59" s="6"/>
      <c r="DI59" s="6"/>
      <c r="DJ59" s="167"/>
      <c r="DK59" s="6"/>
      <c r="DL59" s="6"/>
    </row>
    <row r="60" spans="1:116" ht="19.5" customHeight="1">
      <c r="A60" s="7">
        <v>57</v>
      </c>
      <c r="B60" s="8"/>
      <c r="C60" s="144" t="str">
        <f t="shared" si="2"/>
        <v/>
      </c>
      <c r="D60" s="9"/>
      <c r="E60" s="19"/>
      <c r="F60" s="18"/>
      <c r="G60" s="19"/>
      <c r="H60" s="145" t="str">
        <f t="shared" ca="1" si="3"/>
        <v/>
      </c>
      <c r="I60" s="12"/>
      <c r="J60" s="13"/>
      <c r="K60" s="12"/>
      <c r="L60" s="8"/>
      <c r="M60" s="18"/>
      <c r="N60" s="14"/>
      <c r="O60" s="10"/>
      <c r="P60" s="18"/>
      <c r="Q60" s="8"/>
      <c r="R60" s="8"/>
      <c r="S60" s="8"/>
      <c r="T60" s="8"/>
      <c r="U60" s="8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6"/>
      <c r="DA60" s="15"/>
      <c r="DB60" s="6"/>
      <c r="DC60" s="160"/>
      <c r="DD60" s="6"/>
      <c r="DE60" s="160"/>
      <c r="DF60" s="6"/>
      <c r="DG60" s="6"/>
      <c r="DH60" s="6"/>
      <c r="DI60" s="6"/>
      <c r="DJ60" s="167"/>
      <c r="DK60" s="6"/>
      <c r="DL60" s="6"/>
    </row>
    <row r="61" spans="1:116" ht="19.5" customHeight="1">
      <c r="A61" s="7">
        <v>58</v>
      </c>
      <c r="B61" s="8"/>
      <c r="C61" s="144" t="str">
        <f t="shared" si="2"/>
        <v/>
      </c>
      <c r="D61" s="9"/>
      <c r="E61" s="19"/>
      <c r="F61" s="18"/>
      <c r="G61" s="19"/>
      <c r="H61" s="145" t="str">
        <f t="shared" ca="1" si="3"/>
        <v/>
      </c>
      <c r="I61" s="12"/>
      <c r="J61" s="13"/>
      <c r="K61" s="12"/>
      <c r="L61" s="8"/>
      <c r="M61" s="18"/>
      <c r="N61" s="14"/>
      <c r="O61" s="10"/>
      <c r="P61" s="18"/>
      <c r="Q61" s="8"/>
      <c r="R61" s="8"/>
      <c r="S61" s="8"/>
      <c r="T61" s="8"/>
      <c r="U61" s="8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6"/>
      <c r="DA61" s="15"/>
      <c r="DB61" s="6"/>
      <c r="DC61" s="160"/>
      <c r="DD61" s="6"/>
      <c r="DE61" s="160"/>
      <c r="DF61" s="6"/>
      <c r="DG61" s="6"/>
      <c r="DH61" s="6"/>
      <c r="DI61" s="6"/>
      <c r="DJ61" s="167"/>
      <c r="DK61" s="6"/>
      <c r="DL61" s="6"/>
    </row>
    <row r="62" spans="1:116" ht="19.5" customHeight="1">
      <c r="A62" s="7">
        <v>59</v>
      </c>
      <c r="B62" s="8"/>
      <c r="C62" s="144" t="str">
        <f t="shared" si="2"/>
        <v/>
      </c>
      <c r="D62" s="9"/>
      <c r="E62" s="19"/>
      <c r="F62" s="18"/>
      <c r="G62" s="19"/>
      <c r="H62" s="145" t="str">
        <f t="shared" ca="1" si="3"/>
        <v/>
      </c>
      <c r="I62" s="12"/>
      <c r="J62" s="13"/>
      <c r="K62" s="12"/>
      <c r="L62" s="8"/>
      <c r="M62" s="18"/>
      <c r="N62" s="14"/>
      <c r="O62" s="10"/>
      <c r="P62" s="18"/>
      <c r="Q62" s="8"/>
      <c r="R62" s="8"/>
      <c r="S62" s="8"/>
      <c r="T62" s="8"/>
      <c r="U62" s="8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6"/>
      <c r="DA62" s="15"/>
      <c r="DB62" s="6"/>
      <c r="DC62" s="160"/>
      <c r="DD62" s="6"/>
      <c r="DE62" s="160"/>
      <c r="DF62" s="6"/>
      <c r="DG62" s="6"/>
      <c r="DH62" s="6"/>
      <c r="DI62" s="6"/>
      <c r="DJ62" s="167"/>
      <c r="DK62" s="6"/>
      <c r="DL62" s="6"/>
    </row>
    <row r="63" spans="1:116" ht="19.5" customHeight="1">
      <c r="A63" s="7">
        <v>60</v>
      </c>
      <c r="B63" s="8"/>
      <c r="C63" s="144" t="str">
        <f t="shared" si="2"/>
        <v/>
      </c>
      <c r="D63" s="9"/>
      <c r="E63" s="19"/>
      <c r="F63" s="18"/>
      <c r="G63" s="19"/>
      <c r="H63" s="145" t="str">
        <f t="shared" ca="1" si="3"/>
        <v/>
      </c>
      <c r="I63" s="12"/>
      <c r="J63" s="13"/>
      <c r="K63" s="12"/>
      <c r="L63" s="8"/>
      <c r="M63" s="18"/>
      <c r="N63" s="14"/>
      <c r="O63" s="10"/>
      <c r="P63" s="18"/>
      <c r="Q63" s="8"/>
      <c r="R63" s="8"/>
      <c r="S63" s="8"/>
      <c r="T63" s="8"/>
      <c r="U63" s="8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6"/>
      <c r="DA63" s="15"/>
      <c r="DB63" s="6"/>
      <c r="DC63" s="160"/>
      <c r="DD63" s="6"/>
      <c r="DE63" s="160"/>
      <c r="DF63" s="6"/>
      <c r="DG63" s="6"/>
      <c r="DH63" s="6"/>
      <c r="DI63" s="6"/>
      <c r="DJ63" s="167"/>
      <c r="DK63" s="6"/>
      <c r="DL63" s="6"/>
    </row>
    <row r="64" spans="1:116" ht="19.5" customHeight="1">
      <c r="A64" s="7">
        <v>61</v>
      </c>
      <c r="B64" s="8"/>
      <c r="C64" s="144" t="str">
        <f t="shared" si="2"/>
        <v/>
      </c>
      <c r="D64" s="9"/>
      <c r="E64" s="19"/>
      <c r="F64" s="18"/>
      <c r="G64" s="19"/>
      <c r="H64" s="145" t="str">
        <f t="shared" ca="1" si="3"/>
        <v/>
      </c>
      <c r="I64" s="12"/>
      <c r="J64" s="13"/>
      <c r="K64" s="12"/>
      <c r="L64" s="8"/>
      <c r="M64" s="18"/>
      <c r="N64" s="14"/>
      <c r="O64" s="10"/>
      <c r="P64" s="18"/>
      <c r="Q64" s="8"/>
      <c r="R64" s="8"/>
      <c r="S64" s="8"/>
      <c r="T64" s="8"/>
      <c r="U64" s="8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6"/>
      <c r="DA64" s="15"/>
      <c r="DB64" s="6"/>
      <c r="DC64" s="160"/>
      <c r="DD64" s="6"/>
      <c r="DE64" s="160"/>
      <c r="DF64" s="6"/>
      <c r="DG64" s="6"/>
      <c r="DH64" s="6"/>
      <c r="DI64" s="6"/>
      <c r="DJ64" s="167"/>
      <c r="DK64" s="6"/>
      <c r="DL64" s="6"/>
    </row>
    <row r="65" spans="1:116" ht="19.5" customHeight="1">
      <c r="A65" s="7">
        <v>62</v>
      </c>
      <c r="B65" s="8"/>
      <c r="C65" s="144" t="str">
        <f t="shared" si="2"/>
        <v/>
      </c>
      <c r="D65" s="9"/>
      <c r="E65" s="19"/>
      <c r="F65" s="18"/>
      <c r="G65" s="19"/>
      <c r="H65" s="145" t="str">
        <f t="shared" ca="1" si="3"/>
        <v/>
      </c>
      <c r="I65" s="12"/>
      <c r="J65" s="12"/>
      <c r="K65" s="12"/>
      <c r="L65" s="8"/>
      <c r="M65" s="18"/>
      <c r="N65" s="14"/>
      <c r="O65" s="10"/>
      <c r="P65" s="18"/>
      <c r="Q65" s="8"/>
      <c r="R65" s="8"/>
      <c r="S65" s="8"/>
      <c r="T65" s="8"/>
      <c r="U65" s="8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6"/>
      <c r="DA65" s="15"/>
      <c r="DB65" s="6"/>
      <c r="DC65" s="160"/>
      <c r="DD65" s="6"/>
      <c r="DE65" s="160"/>
      <c r="DF65" s="6"/>
      <c r="DG65" s="6"/>
      <c r="DH65" s="6"/>
      <c r="DI65" s="6"/>
      <c r="DJ65" s="167"/>
      <c r="DK65" s="6"/>
      <c r="DL65" s="6"/>
    </row>
    <row r="66" spans="1:116" ht="19.5" customHeight="1">
      <c r="A66" s="7">
        <v>63</v>
      </c>
      <c r="B66" s="8"/>
      <c r="C66" s="144" t="str">
        <f t="shared" si="2"/>
        <v/>
      </c>
      <c r="D66" s="9"/>
      <c r="E66" s="19"/>
      <c r="F66" s="18"/>
      <c r="G66" s="19"/>
      <c r="H66" s="145" t="str">
        <f t="shared" ca="1" si="3"/>
        <v/>
      </c>
      <c r="I66" s="12"/>
      <c r="J66" s="12"/>
      <c r="K66" s="12"/>
      <c r="L66" s="8"/>
      <c r="M66" s="18"/>
      <c r="N66" s="14"/>
      <c r="O66" s="10"/>
      <c r="P66" s="18"/>
      <c r="Q66" s="8"/>
      <c r="R66" s="8"/>
      <c r="S66" s="8"/>
      <c r="T66" s="8"/>
      <c r="U66" s="8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6"/>
      <c r="DA66" s="15"/>
      <c r="DB66" s="6"/>
      <c r="DC66" s="160"/>
      <c r="DD66" s="6"/>
      <c r="DE66" s="160"/>
      <c r="DF66" s="6"/>
      <c r="DG66" s="6"/>
      <c r="DH66" s="6"/>
      <c r="DI66" s="6"/>
      <c r="DJ66" s="167"/>
      <c r="DK66" s="6"/>
      <c r="DL66" s="6"/>
    </row>
    <row r="67" spans="1:116" ht="19.5" customHeight="1">
      <c r="A67" s="7">
        <v>64</v>
      </c>
      <c r="B67" s="8"/>
      <c r="C67" s="144" t="str">
        <f t="shared" si="2"/>
        <v/>
      </c>
      <c r="D67" s="9"/>
      <c r="E67" s="19"/>
      <c r="F67" s="18"/>
      <c r="G67" s="19"/>
      <c r="H67" s="145" t="str">
        <f t="shared" ca="1" si="3"/>
        <v/>
      </c>
      <c r="I67" s="12"/>
      <c r="J67" s="12"/>
      <c r="K67" s="12"/>
      <c r="L67" s="8"/>
      <c r="M67" s="18"/>
      <c r="N67" s="14"/>
      <c r="O67" s="10"/>
      <c r="P67" s="18"/>
      <c r="Q67" s="8"/>
      <c r="R67" s="8"/>
      <c r="S67" s="8"/>
      <c r="T67" s="8"/>
      <c r="U67" s="8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6"/>
      <c r="DA67" s="15"/>
      <c r="DB67" s="6"/>
      <c r="DC67" s="160"/>
      <c r="DD67" s="6"/>
      <c r="DE67" s="160"/>
      <c r="DF67" s="6"/>
      <c r="DG67" s="6"/>
      <c r="DH67" s="6"/>
      <c r="DI67" s="6"/>
      <c r="DJ67" s="167"/>
      <c r="DK67" s="6"/>
      <c r="DL67" s="6"/>
    </row>
    <row r="68" spans="1:116" ht="19.5" customHeight="1">
      <c r="A68" s="7">
        <v>65</v>
      </c>
      <c r="B68" s="8"/>
      <c r="C68" s="144" t="str">
        <f t="shared" si="2"/>
        <v/>
      </c>
      <c r="D68" s="9"/>
      <c r="E68" s="19"/>
      <c r="F68" s="18"/>
      <c r="G68" s="19"/>
      <c r="H68" s="145" t="str">
        <f t="shared" ca="1" si="3"/>
        <v/>
      </c>
      <c r="I68" s="12"/>
      <c r="J68" s="12"/>
      <c r="K68" s="12"/>
      <c r="L68" s="8"/>
      <c r="M68" s="18"/>
      <c r="N68" s="14"/>
      <c r="O68" s="10"/>
      <c r="P68" s="18"/>
      <c r="Q68" s="8"/>
      <c r="R68" s="8"/>
      <c r="S68" s="8"/>
      <c r="T68" s="8"/>
      <c r="U68" s="8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6"/>
      <c r="DA68" s="15"/>
      <c r="DB68" s="6"/>
      <c r="DC68" s="160"/>
      <c r="DD68" s="6"/>
      <c r="DE68" s="160"/>
      <c r="DF68" s="6"/>
      <c r="DG68" s="6"/>
      <c r="DH68" s="6"/>
      <c r="DI68" s="6"/>
      <c r="DJ68" s="167"/>
      <c r="DK68" s="6"/>
      <c r="DL68" s="6"/>
    </row>
    <row r="69" spans="1:116" ht="19.5" customHeight="1">
      <c r="A69" s="7">
        <v>66</v>
      </c>
      <c r="B69" s="8"/>
      <c r="C69" s="144" t="str">
        <f t="shared" ref="C69" si="4">PHONETIC(B69)</f>
        <v/>
      </c>
      <c r="D69" s="9"/>
      <c r="E69" s="19"/>
      <c r="F69" s="18"/>
      <c r="G69" s="19"/>
      <c r="H69" s="145" t="str">
        <f t="shared" ref="H69:H132" ca="1" si="5">IF(G69&lt;&gt;0,CONCATENATE(DATEDIF(G69,NOW(),"Y"),"歳"),"")</f>
        <v/>
      </c>
      <c r="I69" s="12"/>
      <c r="J69" s="12"/>
      <c r="K69" s="12"/>
      <c r="L69" s="8"/>
      <c r="M69" s="18"/>
      <c r="N69" s="14"/>
      <c r="O69" s="10"/>
      <c r="P69" s="18"/>
      <c r="Q69" s="8"/>
      <c r="R69" s="8"/>
      <c r="S69" s="8"/>
      <c r="T69" s="8"/>
      <c r="U69" s="8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6"/>
      <c r="DA69" s="15"/>
      <c r="DB69" s="6"/>
      <c r="DC69" s="160"/>
      <c r="DD69" s="6"/>
      <c r="DE69" s="160"/>
      <c r="DF69" s="6"/>
      <c r="DG69" s="6"/>
      <c r="DH69" s="6"/>
      <c r="DI69" s="6"/>
      <c r="DJ69" s="167"/>
      <c r="DK69" s="6"/>
      <c r="DL69" s="6"/>
    </row>
    <row r="70" spans="1:116" ht="19.5" customHeight="1">
      <c r="A70" s="7">
        <v>67</v>
      </c>
      <c r="B70" s="8"/>
      <c r="C70" s="144" t="str">
        <f>PHONETIC(B70)</f>
        <v/>
      </c>
      <c r="D70" s="9"/>
      <c r="E70" s="19"/>
      <c r="F70" s="18"/>
      <c r="G70" s="19"/>
      <c r="H70" s="145" t="str">
        <f t="shared" ca="1" si="5"/>
        <v/>
      </c>
      <c r="I70" s="12"/>
      <c r="J70" s="13"/>
      <c r="K70" s="12"/>
      <c r="L70" s="8"/>
      <c r="M70" s="18"/>
      <c r="N70" s="14"/>
      <c r="O70" s="10"/>
      <c r="P70" s="18"/>
      <c r="Q70" s="8"/>
      <c r="R70" s="8"/>
      <c r="S70" s="8"/>
      <c r="T70" s="8"/>
      <c r="U70" s="8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6"/>
      <c r="DA70" s="15"/>
      <c r="DB70" s="6"/>
      <c r="DC70" s="160"/>
      <c r="DD70" s="6"/>
      <c r="DE70" s="160"/>
      <c r="DF70" s="6"/>
      <c r="DG70" s="6"/>
      <c r="DH70" s="6"/>
      <c r="DI70" s="6"/>
      <c r="DJ70" s="167"/>
      <c r="DK70" s="6"/>
      <c r="DL70" s="6"/>
    </row>
    <row r="71" spans="1:116" ht="19.5" customHeight="1">
      <c r="A71" s="7">
        <v>68</v>
      </c>
      <c r="B71" s="8"/>
      <c r="C71" s="144" t="str">
        <f>PHONETIC(B71)</f>
        <v/>
      </c>
      <c r="D71" s="9"/>
      <c r="E71" s="19"/>
      <c r="F71" s="18"/>
      <c r="G71" s="19"/>
      <c r="H71" s="145" t="str">
        <f t="shared" ca="1" si="5"/>
        <v/>
      </c>
      <c r="I71" s="12"/>
      <c r="J71" s="13"/>
      <c r="K71" s="12"/>
      <c r="L71" s="8"/>
      <c r="M71" s="18"/>
      <c r="N71" s="14"/>
      <c r="O71" s="10"/>
      <c r="P71" s="18"/>
      <c r="Q71" s="8"/>
      <c r="R71" s="8"/>
      <c r="S71" s="8"/>
      <c r="T71" s="8"/>
      <c r="U71" s="8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6"/>
      <c r="DA71" s="15"/>
      <c r="DB71" s="6"/>
      <c r="DC71" s="160"/>
      <c r="DD71" s="6"/>
      <c r="DE71" s="160"/>
      <c r="DF71" s="6"/>
      <c r="DG71" s="6"/>
      <c r="DH71" s="6"/>
      <c r="DI71" s="6"/>
      <c r="DJ71" s="167"/>
      <c r="DK71" s="6"/>
      <c r="DL71" s="6"/>
    </row>
    <row r="72" spans="1:116" ht="19.5" customHeight="1">
      <c r="A72" s="7">
        <v>69</v>
      </c>
      <c r="B72" s="8"/>
      <c r="C72" s="144" t="str">
        <f>PHONETIC(B72)</f>
        <v/>
      </c>
      <c r="D72" s="9"/>
      <c r="E72" s="19"/>
      <c r="F72" s="18"/>
      <c r="G72" s="19"/>
      <c r="H72" s="145" t="str">
        <f t="shared" ca="1" si="5"/>
        <v/>
      </c>
      <c r="I72" s="12"/>
      <c r="J72" s="13"/>
      <c r="K72" s="12"/>
      <c r="L72" s="8"/>
      <c r="M72" s="18"/>
      <c r="N72" s="14"/>
      <c r="O72" s="10"/>
      <c r="P72" s="18"/>
      <c r="Q72" s="8"/>
      <c r="R72" s="8"/>
      <c r="S72" s="8"/>
      <c r="T72" s="8"/>
      <c r="U72" s="8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6"/>
      <c r="DA72" s="15"/>
      <c r="DB72" s="6"/>
      <c r="DC72" s="160"/>
      <c r="DD72" s="6"/>
      <c r="DE72" s="160"/>
      <c r="DF72" s="6"/>
      <c r="DG72" s="6"/>
      <c r="DH72" s="6"/>
      <c r="DI72" s="6"/>
      <c r="DJ72" s="167"/>
      <c r="DK72" s="6"/>
      <c r="DL72" s="6"/>
    </row>
    <row r="73" spans="1:116" ht="19.5" customHeight="1">
      <c r="A73" s="7">
        <v>70</v>
      </c>
      <c r="B73" s="8"/>
      <c r="C73" s="144" t="str">
        <f t="shared" ref="C73:C136" si="6">PHONETIC(B73)</f>
        <v/>
      </c>
      <c r="D73" s="9"/>
      <c r="E73" s="19"/>
      <c r="F73" s="18"/>
      <c r="G73" s="19"/>
      <c r="H73" s="145" t="str">
        <f t="shared" ca="1" si="5"/>
        <v/>
      </c>
      <c r="I73" s="12"/>
      <c r="J73" s="13"/>
      <c r="K73" s="12"/>
      <c r="L73" s="8"/>
      <c r="M73" s="18"/>
      <c r="N73" s="14"/>
      <c r="O73" s="10"/>
      <c r="P73" s="18"/>
      <c r="Q73" s="8"/>
      <c r="R73" s="8"/>
      <c r="S73" s="8"/>
      <c r="T73" s="8"/>
      <c r="U73" s="8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6"/>
      <c r="DA73" s="15"/>
      <c r="DB73" s="6"/>
      <c r="DC73" s="160"/>
      <c r="DD73" s="6"/>
      <c r="DE73" s="160"/>
      <c r="DF73" s="6"/>
      <c r="DG73" s="6"/>
      <c r="DH73" s="6"/>
      <c r="DI73" s="6"/>
      <c r="DJ73" s="167"/>
      <c r="DK73" s="6"/>
      <c r="DL73" s="6"/>
    </row>
    <row r="74" spans="1:116" ht="19.5" customHeight="1">
      <c r="A74" s="7">
        <v>71</v>
      </c>
      <c r="B74" s="8"/>
      <c r="C74" s="144" t="str">
        <f t="shared" si="6"/>
        <v/>
      </c>
      <c r="D74" s="9"/>
      <c r="E74" s="19"/>
      <c r="F74" s="18"/>
      <c r="G74" s="19"/>
      <c r="H74" s="145" t="str">
        <f t="shared" ca="1" si="5"/>
        <v/>
      </c>
      <c r="I74" s="12"/>
      <c r="J74" s="13"/>
      <c r="K74" s="12"/>
      <c r="L74" s="8"/>
      <c r="M74" s="18"/>
      <c r="N74" s="14"/>
      <c r="O74" s="10"/>
      <c r="P74" s="18"/>
      <c r="Q74" s="8"/>
      <c r="R74" s="8"/>
      <c r="S74" s="8"/>
      <c r="T74" s="8"/>
      <c r="U74" s="8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6"/>
      <c r="DA74" s="15"/>
      <c r="DB74" s="6"/>
      <c r="DC74" s="160"/>
      <c r="DD74" s="6"/>
      <c r="DE74" s="160"/>
      <c r="DF74" s="6"/>
      <c r="DG74" s="6"/>
      <c r="DH74" s="6"/>
      <c r="DI74" s="6"/>
      <c r="DJ74" s="167"/>
      <c r="DK74" s="6"/>
      <c r="DL74" s="6"/>
    </row>
    <row r="75" spans="1:116" ht="19.5" customHeight="1">
      <c r="A75" s="7">
        <v>72</v>
      </c>
      <c r="B75" s="8"/>
      <c r="C75" s="144" t="str">
        <f t="shared" si="6"/>
        <v/>
      </c>
      <c r="D75" s="9"/>
      <c r="E75" s="19"/>
      <c r="F75" s="18"/>
      <c r="G75" s="19"/>
      <c r="H75" s="145" t="str">
        <f t="shared" ca="1" si="5"/>
        <v/>
      </c>
      <c r="I75" s="12"/>
      <c r="J75" s="13"/>
      <c r="K75" s="12"/>
      <c r="L75" s="8"/>
      <c r="M75" s="18"/>
      <c r="N75" s="14"/>
      <c r="O75" s="10"/>
      <c r="P75" s="18"/>
      <c r="Q75" s="8"/>
      <c r="R75" s="8"/>
      <c r="S75" s="8"/>
      <c r="T75" s="8"/>
      <c r="U75" s="8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6"/>
      <c r="DA75" s="15"/>
      <c r="DB75" s="6"/>
      <c r="DC75" s="160"/>
      <c r="DD75" s="6"/>
      <c r="DE75" s="160"/>
      <c r="DF75" s="6"/>
      <c r="DG75" s="6"/>
      <c r="DH75" s="6"/>
      <c r="DI75" s="6"/>
      <c r="DJ75" s="167"/>
      <c r="DK75" s="6"/>
      <c r="DL75" s="6"/>
    </row>
    <row r="76" spans="1:116" ht="19.5" customHeight="1">
      <c r="A76" s="7">
        <v>73</v>
      </c>
      <c r="B76" s="8"/>
      <c r="C76" s="144" t="str">
        <f t="shared" si="6"/>
        <v/>
      </c>
      <c r="D76" s="9"/>
      <c r="E76" s="19"/>
      <c r="F76" s="18"/>
      <c r="G76" s="19"/>
      <c r="H76" s="145" t="str">
        <f t="shared" ca="1" si="5"/>
        <v/>
      </c>
      <c r="I76" s="12"/>
      <c r="J76" s="13"/>
      <c r="K76" s="12"/>
      <c r="L76" s="8"/>
      <c r="M76" s="18"/>
      <c r="N76" s="14"/>
      <c r="O76" s="10"/>
      <c r="P76" s="18"/>
      <c r="Q76" s="8"/>
      <c r="R76" s="8"/>
      <c r="S76" s="8"/>
      <c r="T76" s="8"/>
      <c r="U76" s="8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6"/>
      <c r="DA76" s="15"/>
      <c r="DB76" s="6"/>
      <c r="DC76" s="160"/>
      <c r="DD76" s="6"/>
      <c r="DE76" s="160"/>
      <c r="DF76" s="6"/>
      <c r="DG76" s="6"/>
      <c r="DH76" s="6"/>
      <c r="DI76" s="6"/>
      <c r="DJ76" s="167"/>
      <c r="DK76" s="6"/>
      <c r="DL76" s="6"/>
    </row>
    <row r="77" spans="1:116" ht="19.5" customHeight="1">
      <c r="A77" s="7">
        <v>74</v>
      </c>
      <c r="B77" s="8"/>
      <c r="C77" s="144" t="str">
        <f t="shared" si="6"/>
        <v/>
      </c>
      <c r="D77" s="9"/>
      <c r="E77" s="19"/>
      <c r="F77" s="18"/>
      <c r="G77" s="19"/>
      <c r="H77" s="145" t="str">
        <f t="shared" ca="1" si="5"/>
        <v/>
      </c>
      <c r="I77" s="12"/>
      <c r="J77" s="13"/>
      <c r="K77" s="12"/>
      <c r="L77" s="8"/>
      <c r="M77" s="18"/>
      <c r="N77" s="14"/>
      <c r="O77" s="10"/>
      <c r="P77" s="18"/>
      <c r="Q77" s="8"/>
      <c r="R77" s="8"/>
      <c r="S77" s="8"/>
      <c r="T77" s="8"/>
      <c r="U77" s="8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6"/>
      <c r="DA77" s="15"/>
      <c r="DB77" s="6"/>
      <c r="DC77" s="160"/>
      <c r="DD77" s="6"/>
      <c r="DE77" s="160"/>
      <c r="DF77" s="6"/>
      <c r="DG77" s="6"/>
      <c r="DH77" s="6"/>
      <c r="DI77" s="6"/>
      <c r="DJ77" s="167"/>
      <c r="DK77" s="6"/>
      <c r="DL77" s="6"/>
    </row>
    <row r="78" spans="1:116" ht="19.5" customHeight="1">
      <c r="A78" s="7">
        <v>75</v>
      </c>
      <c r="B78" s="8"/>
      <c r="C78" s="144" t="str">
        <f t="shared" si="6"/>
        <v/>
      </c>
      <c r="D78" s="9"/>
      <c r="E78" s="19"/>
      <c r="F78" s="18"/>
      <c r="G78" s="19"/>
      <c r="H78" s="145" t="str">
        <f t="shared" ca="1" si="5"/>
        <v/>
      </c>
      <c r="I78" s="12"/>
      <c r="J78" s="13"/>
      <c r="K78" s="12"/>
      <c r="L78" s="8"/>
      <c r="M78" s="18"/>
      <c r="N78" s="14"/>
      <c r="O78" s="10"/>
      <c r="P78" s="18"/>
      <c r="Q78" s="8"/>
      <c r="R78" s="8"/>
      <c r="S78" s="8"/>
      <c r="T78" s="8"/>
      <c r="U78" s="8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6"/>
      <c r="DA78" s="15"/>
      <c r="DB78" s="6"/>
      <c r="DC78" s="160"/>
      <c r="DD78" s="6"/>
      <c r="DE78" s="160"/>
      <c r="DF78" s="6"/>
      <c r="DG78" s="6"/>
      <c r="DH78" s="6"/>
      <c r="DI78" s="6"/>
      <c r="DJ78" s="167"/>
      <c r="DK78" s="6"/>
      <c r="DL78" s="6"/>
    </row>
    <row r="79" spans="1:116" ht="19.5" customHeight="1">
      <c r="A79" s="7">
        <v>76</v>
      </c>
      <c r="B79" s="8"/>
      <c r="C79" s="144" t="str">
        <f t="shared" si="6"/>
        <v/>
      </c>
      <c r="D79" s="9"/>
      <c r="E79" s="19"/>
      <c r="F79" s="18"/>
      <c r="G79" s="19"/>
      <c r="H79" s="145" t="str">
        <f t="shared" ca="1" si="5"/>
        <v/>
      </c>
      <c r="I79" s="12"/>
      <c r="J79" s="13"/>
      <c r="K79" s="12"/>
      <c r="L79" s="8"/>
      <c r="M79" s="18"/>
      <c r="N79" s="14"/>
      <c r="O79" s="10"/>
      <c r="P79" s="18"/>
      <c r="Q79" s="8"/>
      <c r="R79" s="8"/>
      <c r="S79" s="8"/>
      <c r="T79" s="8"/>
      <c r="U79" s="8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6"/>
      <c r="DA79" s="15"/>
      <c r="DB79" s="6"/>
      <c r="DC79" s="160"/>
      <c r="DD79" s="6"/>
      <c r="DE79" s="160"/>
      <c r="DF79" s="6"/>
      <c r="DG79" s="6"/>
      <c r="DH79" s="6"/>
      <c r="DI79" s="6"/>
      <c r="DJ79" s="167"/>
      <c r="DK79" s="6"/>
      <c r="DL79" s="6"/>
    </row>
    <row r="80" spans="1:116" ht="19.5" customHeight="1">
      <c r="A80" s="7">
        <v>77</v>
      </c>
      <c r="B80" s="8"/>
      <c r="C80" s="144" t="str">
        <f t="shared" si="6"/>
        <v/>
      </c>
      <c r="D80" s="9"/>
      <c r="E80" s="19"/>
      <c r="F80" s="18"/>
      <c r="G80" s="19"/>
      <c r="H80" s="145" t="str">
        <f t="shared" ca="1" si="5"/>
        <v/>
      </c>
      <c r="I80" s="12"/>
      <c r="J80" s="13"/>
      <c r="K80" s="12"/>
      <c r="L80" s="8"/>
      <c r="M80" s="18"/>
      <c r="N80" s="14"/>
      <c r="O80" s="10"/>
      <c r="P80" s="18"/>
      <c r="Q80" s="8"/>
      <c r="R80" s="8"/>
      <c r="S80" s="8"/>
      <c r="T80" s="8"/>
      <c r="U80" s="8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6"/>
      <c r="DA80" s="15"/>
      <c r="DB80" s="6"/>
      <c r="DC80" s="160"/>
      <c r="DD80" s="6"/>
      <c r="DE80" s="160"/>
      <c r="DF80" s="6"/>
      <c r="DG80" s="6"/>
      <c r="DH80" s="6"/>
      <c r="DI80" s="6"/>
      <c r="DJ80" s="167"/>
      <c r="DK80" s="6"/>
      <c r="DL80" s="6"/>
    </row>
    <row r="81" spans="1:116" ht="19.5" customHeight="1">
      <c r="A81" s="7">
        <v>78</v>
      </c>
      <c r="B81" s="8"/>
      <c r="C81" s="144" t="str">
        <f t="shared" si="6"/>
        <v/>
      </c>
      <c r="D81" s="9"/>
      <c r="E81" s="19"/>
      <c r="F81" s="18"/>
      <c r="G81" s="19"/>
      <c r="H81" s="145" t="str">
        <f t="shared" ca="1" si="5"/>
        <v/>
      </c>
      <c r="I81" s="12"/>
      <c r="J81" s="13"/>
      <c r="K81" s="12"/>
      <c r="L81" s="8"/>
      <c r="M81" s="18"/>
      <c r="N81" s="14"/>
      <c r="O81" s="10"/>
      <c r="P81" s="18"/>
      <c r="Q81" s="8"/>
      <c r="R81" s="8"/>
      <c r="S81" s="8"/>
      <c r="T81" s="8"/>
      <c r="U81" s="8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6"/>
      <c r="DA81" s="15"/>
      <c r="DB81" s="6"/>
      <c r="DC81" s="160"/>
      <c r="DD81" s="6"/>
      <c r="DE81" s="160"/>
      <c r="DF81" s="6"/>
      <c r="DG81" s="6"/>
      <c r="DH81" s="6"/>
      <c r="DI81" s="6"/>
      <c r="DJ81" s="167"/>
      <c r="DK81" s="6"/>
      <c r="DL81" s="6"/>
    </row>
    <row r="82" spans="1:116" ht="19.5" customHeight="1">
      <c r="A82" s="7">
        <v>79</v>
      </c>
      <c r="B82" s="8"/>
      <c r="C82" s="144" t="str">
        <f t="shared" si="6"/>
        <v/>
      </c>
      <c r="D82" s="9"/>
      <c r="E82" s="19"/>
      <c r="F82" s="18"/>
      <c r="G82" s="19"/>
      <c r="H82" s="145" t="str">
        <f t="shared" ca="1" si="5"/>
        <v/>
      </c>
      <c r="I82" s="12"/>
      <c r="J82" s="13"/>
      <c r="K82" s="12"/>
      <c r="L82" s="8"/>
      <c r="M82" s="18"/>
      <c r="N82" s="14"/>
      <c r="O82" s="10"/>
      <c r="P82" s="18"/>
      <c r="Q82" s="8"/>
      <c r="R82" s="8"/>
      <c r="S82" s="8"/>
      <c r="T82" s="8"/>
      <c r="U82" s="8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6"/>
      <c r="DA82" s="15"/>
      <c r="DB82" s="6"/>
      <c r="DC82" s="160"/>
      <c r="DD82" s="6"/>
      <c r="DE82" s="160"/>
      <c r="DF82" s="6"/>
      <c r="DG82" s="6"/>
      <c r="DH82" s="6"/>
      <c r="DI82" s="6"/>
      <c r="DJ82" s="167"/>
      <c r="DK82" s="6"/>
      <c r="DL82" s="6"/>
    </row>
    <row r="83" spans="1:116" ht="19.5" customHeight="1">
      <c r="A83" s="7">
        <v>80</v>
      </c>
      <c r="B83" s="8"/>
      <c r="C83" s="144" t="str">
        <f t="shared" si="6"/>
        <v/>
      </c>
      <c r="D83" s="9"/>
      <c r="E83" s="19"/>
      <c r="F83" s="18"/>
      <c r="G83" s="19"/>
      <c r="H83" s="145" t="str">
        <f t="shared" ca="1" si="5"/>
        <v/>
      </c>
      <c r="I83" s="12"/>
      <c r="J83" s="13"/>
      <c r="K83" s="12"/>
      <c r="L83" s="8"/>
      <c r="M83" s="18"/>
      <c r="N83" s="14"/>
      <c r="O83" s="10"/>
      <c r="P83" s="18"/>
      <c r="Q83" s="8"/>
      <c r="R83" s="8"/>
      <c r="S83" s="8"/>
      <c r="T83" s="8"/>
      <c r="U83" s="8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6"/>
      <c r="DA83" s="15"/>
      <c r="DB83" s="6"/>
      <c r="DC83" s="160"/>
      <c r="DD83" s="6"/>
      <c r="DE83" s="160"/>
      <c r="DF83" s="6"/>
      <c r="DG83" s="6"/>
      <c r="DH83" s="6"/>
      <c r="DI83" s="6"/>
      <c r="DJ83" s="167"/>
      <c r="DK83" s="6"/>
      <c r="DL83" s="6"/>
    </row>
    <row r="84" spans="1:116" ht="19.5" customHeight="1">
      <c r="A84" s="7">
        <v>81</v>
      </c>
      <c r="B84" s="8"/>
      <c r="C84" s="144" t="str">
        <f t="shared" si="6"/>
        <v/>
      </c>
      <c r="D84" s="9"/>
      <c r="E84" s="19"/>
      <c r="F84" s="18"/>
      <c r="G84" s="19"/>
      <c r="H84" s="145" t="str">
        <f t="shared" ca="1" si="5"/>
        <v/>
      </c>
      <c r="I84" s="12"/>
      <c r="J84" s="13"/>
      <c r="K84" s="12"/>
      <c r="L84" s="8"/>
      <c r="M84" s="18"/>
      <c r="N84" s="14"/>
      <c r="O84" s="10"/>
      <c r="P84" s="18"/>
      <c r="Q84" s="8"/>
      <c r="R84" s="8"/>
      <c r="S84" s="8"/>
      <c r="T84" s="8"/>
      <c r="U84" s="8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6"/>
      <c r="DA84" s="15"/>
      <c r="DB84" s="6"/>
      <c r="DC84" s="160"/>
      <c r="DD84" s="6"/>
      <c r="DE84" s="160"/>
      <c r="DF84" s="6"/>
      <c r="DG84" s="6"/>
      <c r="DH84" s="6"/>
      <c r="DI84" s="6"/>
      <c r="DJ84" s="167"/>
      <c r="DK84" s="6"/>
      <c r="DL84" s="6"/>
    </row>
    <row r="85" spans="1:116" ht="19.5" customHeight="1">
      <c r="A85" s="7">
        <v>82</v>
      </c>
      <c r="B85" s="8"/>
      <c r="C85" s="144" t="str">
        <f t="shared" si="6"/>
        <v/>
      </c>
      <c r="D85" s="9"/>
      <c r="E85" s="19"/>
      <c r="F85" s="18"/>
      <c r="G85" s="19"/>
      <c r="H85" s="145" t="str">
        <f t="shared" ca="1" si="5"/>
        <v/>
      </c>
      <c r="I85" s="12"/>
      <c r="J85" s="13"/>
      <c r="K85" s="12"/>
      <c r="L85" s="8"/>
      <c r="M85" s="18"/>
      <c r="N85" s="14"/>
      <c r="O85" s="10"/>
      <c r="P85" s="18"/>
      <c r="Q85" s="8"/>
      <c r="R85" s="8"/>
      <c r="S85" s="8"/>
      <c r="T85" s="8"/>
      <c r="U85" s="8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6"/>
      <c r="DA85" s="15"/>
      <c r="DB85" s="6"/>
      <c r="DC85" s="160"/>
      <c r="DD85" s="6"/>
      <c r="DE85" s="160"/>
      <c r="DF85" s="6"/>
      <c r="DG85" s="6"/>
      <c r="DH85" s="6"/>
      <c r="DI85" s="6"/>
      <c r="DJ85" s="167"/>
      <c r="DK85" s="6"/>
      <c r="DL85" s="6"/>
    </row>
    <row r="86" spans="1:116" ht="19.5" customHeight="1">
      <c r="A86" s="7">
        <v>83</v>
      </c>
      <c r="B86" s="8"/>
      <c r="C86" s="144" t="str">
        <f t="shared" si="6"/>
        <v/>
      </c>
      <c r="D86" s="9"/>
      <c r="E86" s="19"/>
      <c r="F86" s="18"/>
      <c r="G86" s="19"/>
      <c r="H86" s="145" t="str">
        <f t="shared" ca="1" si="5"/>
        <v/>
      </c>
      <c r="I86" s="12"/>
      <c r="J86" s="13"/>
      <c r="K86" s="12"/>
      <c r="L86" s="8"/>
      <c r="M86" s="18"/>
      <c r="N86" s="14"/>
      <c r="O86" s="10"/>
      <c r="P86" s="18"/>
      <c r="Q86" s="8"/>
      <c r="R86" s="8"/>
      <c r="S86" s="8"/>
      <c r="T86" s="8"/>
      <c r="U86" s="8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6"/>
      <c r="DA86" s="15"/>
      <c r="DB86" s="6"/>
      <c r="DC86" s="160"/>
      <c r="DD86" s="6"/>
      <c r="DE86" s="160"/>
      <c r="DF86" s="6"/>
      <c r="DG86" s="6"/>
      <c r="DH86" s="6"/>
      <c r="DI86" s="6"/>
      <c r="DJ86" s="167"/>
      <c r="DK86" s="6"/>
      <c r="DL86" s="6"/>
    </row>
    <row r="87" spans="1:116" ht="19.5" customHeight="1">
      <c r="A87" s="7">
        <v>84</v>
      </c>
      <c r="B87" s="8"/>
      <c r="C87" s="144" t="str">
        <f t="shared" si="6"/>
        <v/>
      </c>
      <c r="D87" s="9"/>
      <c r="E87" s="19"/>
      <c r="F87" s="18"/>
      <c r="G87" s="19"/>
      <c r="H87" s="145" t="str">
        <f t="shared" ca="1" si="5"/>
        <v/>
      </c>
      <c r="I87" s="12"/>
      <c r="J87" s="13"/>
      <c r="K87" s="12"/>
      <c r="L87" s="8"/>
      <c r="M87" s="18"/>
      <c r="N87" s="14"/>
      <c r="O87" s="10"/>
      <c r="P87" s="18"/>
      <c r="Q87" s="8"/>
      <c r="R87" s="8"/>
      <c r="S87" s="8"/>
      <c r="T87" s="8"/>
      <c r="U87" s="8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6"/>
      <c r="DA87" s="15"/>
      <c r="DB87" s="6"/>
      <c r="DC87" s="160"/>
      <c r="DD87" s="6"/>
      <c r="DE87" s="160"/>
      <c r="DF87" s="6"/>
      <c r="DG87" s="6"/>
      <c r="DH87" s="6"/>
      <c r="DI87" s="6"/>
      <c r="DJ87" s="167"/>
      <c r="DK87" s="6"/>
      <c r="DL87" s="6"/>
    </row>
    <row r="88" spans="1:116" ht="19.5" customHeight="1">
      <c r="A88" s="7">
        <v>85</v>
      </c>
      <c r="B88" s="8"/>
      <c r="C88" s="144" t="str">
        <f t="shared" si="6"/>
        <v/>
      </c>
      <c r="D88" s="9"/>
      <c r="E88" s="19"/>
      <c r="F88" s="18"/>
      <c r="G88" s="19"/>
      <c r="H88" s="145" t="str">
        <f t="shared" ca="1" si="5"/>
        <v/>
      </c>
      <c r="I88" s="12"/>
      <c r="J88" s="13"/>
      <c r="K88" s="12"/>
      <c r="L88" s="8"/>
      <c r="M88" s="18"/>
      <c r="N88" s="14"/>
      <c r="O88" s="10"/>
      <c r="P88" s="18"/>
      <c r="Q88" s="8"/>
      <c r="R88" s="8"/>
      <c r="S88" s="8"/>
      <c r="T88" s="8"/>
      <c r="U88" s="8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6"/>
      <c r="DA88" s="15"/>
      <c r="DB88" s="6"/>
      <c r="DC88" s="160"/>
      <c r="DD88" s="6"/>
      <c r="DE88" s="160"/>
      <c r="DF88" s="6"/>
      <c r="DG88" s="6"/>
      <c r="DH88" s="6"/>
      <c r="DI88" s="6"/>
      <c r="DJ88" s="167"/>
      <c r="DK88" s="6"/>
      <c r="DL88" s="6"/>
    </row>
    <row r="89" spans="1:116" ht="19.5" customHeight="1">
      <c r="A89" s="7">
        <v>86</v>
      </c>
      <c r="B89" s="8"/>
      <c r="C89" s="144" t="str">
        <f t="shared" si="6"/>
        <v/>
      </c>
      <c r="D89" s="9"/>
      <c r="E89" s="19"/>
      <c r="F89" s="18"/>
      <c r="G89" s="19"/>
      <c r="H89" s="145" t="str">
        <f t="shared" ca="1" si="5"/>
        <v/>
      </c>
      <c r="I89" s="12"/>
      <c r="J89" s="13"/>
      <c r="K89" s="12"/>
      <c r="L89" s="8"/>
      <c r="M89" s="18"/>
      <c r="N89" s="14"/>
      <c r="O89" s="10"/>
      <c r="P89" s="18"/>
      <c r="Q89" s="8"/>
      <c r="R89" s="8"/>
      <c r="S89" s="8"/>
      <c r="T89" s="8"/>
      <c r="U89" s="8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6"/>
      <c r="DA89" s="15"/>
      <c r="DB89" s="6"/>
      <c r="DC89" s="160"/>
      <c r="DD89" s="6"/>
      <c r="DE89" s="160"/>
      <c r="DF89" s="6"/>
      <c r="DG89" s="6"/>
      <c r="DH89" s="6"/>
      <c r="DI89" s="6"/>
      <c r="DJ89" s="167"/>
      <c r="DK89" s="6"/>
      <c r="DL89" s="6"/>
    </row>
    <row r="90" spans="1:116" ht="19.5" customHeight="1">
      <c r="A90" s="7">
        <v>87</v>
      </c>
      <c r="B90" s="8"/>
      <c r="C90" s="144" t="str">
        <f t="shared" si="6"/>
        <v/>
      </c>
      <c r="D90" s="9"/>
      <c r="E90" s="19"/>
      <c r="F90" s="18"/>
      <c r="G90" s="19"/>
      <c r="H90" s="145" t="str">
        <f t="shared" ca="1" si="5"/>
        <v/>
      </c>
      <c r="I90" s="12"/>
      <c r="J90" s="13"/>
      <c r="K90" s="12"/>
      <c r="L90" s="8"/>
      <c r="M90" s="18"/>
      <c r="N90" s="14"/>
      <c r="O90" s="10"/>
      <c r="P90" s="18"/>
      <c r="Q90" s="8"/>
      <c r="R90" s="8"/>
      <c r="S90" s="8"/>
      <c r="T90" s="8"/>
      <c r="U90" s="8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6"/>
      <c r="DA90" s="15"/>
      <c r="DB90" s="6"/>
      <c r="DC90" s="160"/>
      <c r="DD90" s="6"/>
      <c r="DE90" s="160"/>
      <c r="DF90" s="6"/>
      <c r="DG90" s="6"/>
      <c r="DH90" s="6"/>
      <c r="DI90" s="6"/>
      <c r="DJ90" s="167"/>
      <c r="DK90" s="6"/>
      <c r="DL90" s="6"/>
    </row>
    <row r="91" spans="1:116" ht="19.5" customHeight="1">
      <c r="A91" s="7">
        <v>88</v>
      </c>
      <c r="B91" s="8"/>
      <c r="C91" s="144" t="str">
        <f t="shared" si="6"/>
        <v/>
      </c>
      <c r="D91" s="9"/>
      <c r="E91" s="19"/>
      <c r="F91" s="18"/>
      <c r="G91" s="19"/>
      <c r="H91" s="145" t="str">
        <f t="shared" ca="1" si="5"/>
        <v/>
      </c>
      <c r="I91" s="12"/>
      <c r="J91" s="13"/>
      <c r="K91" s="12"/>
      <c r="L91" s="8"/>
      <c r="M91" s="18"/>
      <c r="N91" s="14"/>
      <c r="O91" s="10"/>
      <c r="P91" s="18"/>
      <c r="Q91" s="8"/>
      <c r="R91" s="8"/>
      <c r="S91" s="8"/>
      <c r="T91" s="8"/>
      <c r="U91" s="8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6"/>
      <c r="DA91" s="15"/>
      <c r="DB91" s="6"/>
      <c r="DC91" s="160"/>
      <c r="DD91" s="6"/>
      <c r="DE91" s="160"/>
      <c r="DF91" s="6"/>
      <c r="DG91" s="6"/>
      <c r="DH91" s="6"/>
      <c r="DI91" s="6"/>
      <c r="DJ91" s="167"/>
      <c r="DK91" s="6"/>
      <c r="DL91" s="6"/>
    </row>
    <row r="92" spans="1:116" ht="19.5" customHeight="1">
      <c r="A92" s="7">
        <v>89</v>
      </c>
      <c r="B92" s="8"/>
      <c r="C92" s="144" t="str">
        <f t="shared" si="6"/>
        <v/>
      </c>
      <c r="D92" s="9"/>
      <c r="E92" s="19"/>
      <c r="F92" s="18"/>
      <c r="G92" s="19"/>
      <c r="H92" s="145" t="str">
        <f t="shared" ca="1" si="5"/>
        <v/>
      </c>
      <c r="I92" s="12"/>
      <c r="J92" s="13"/>
      <c r="K92" s="12"/>
      <c r="L92" s="8"/>
      <c r="M92" s="18"/>
      <c r="N92" s="14"/>
      <c r="O92" s="10"/>
      <c r="P92" s="18"/>
      <c r="Q92" s="8"/>
      <c r="R92" s="8"/>
      <c r="S92" s="8"/>
      <c r="T92" s="8"/>
      <c r="U92" s="8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6"/>
      <c r="DA92" s="15"/>
      <c r="DB92" s="6"/>
      <c r="DC92" s="160"/>
      <c r="DD92" s="6"/>
      <c r="DE92" s="160"/>
      <c r="DF92" s="6"/>
      <c r="DG92" s="6"/>
      <c r="DH92" s="6"/>
      <c r="DI92" s="6"/>
      <c r="DJ92" s="167"/>
      <c r="DK92" s="6"/>
      <c r="DL92" s="6"/>
    </row>
    <row r="93" spans="1:116" ht="19.5" customHeight="1">
      <c r="A93" s="7">
        <v>90</v>
      </c>
      <c r="B93" s="8"/>
      <c r="C93" s="144" t="str">
        <f t="shared" si="6"/>
        <v/>
      </c>
      <c r="D93" s="9"/>
      <c r="E93" s="19"/>
      <c r="F93" s="18"/>
      <c r="G93" s="19"/>
      <c r="H93" s="145" t="str">
        <f t="shared" ca="1" si="5"/>
        <v/>
      </c>
      <c r="I93" s="12"/>
      <c r="J93" s="13"/>
      <c r="K93" s="12"/>
      <c r="L93" s="8"/>
      <c r="M93" s="18"/>
      <c r="N93" s="14"/>
      <c r="O93" s="10"/>
      <c r="P93" s="18"/>
      <c r="Q93" s="8"/>
      <c r="R93" s="8"/>
      <c r="S93" s="8"/>
      <c r="T93" s="8"/>
      <c r="U93" s="8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6"/>
      <c r="DA93" s="15"/>
      <c r="DB93" s="6"/>
      <c r="DC93" s="160"/>
      <c r="DD93" s="6"/>
      <c r="DE93" s="160"/>
      <c r="DF93" s="6"/>
      <c r="DG93" s="6"/>
      <c r="DH93" s="6"/>
      <c r="DI93" s="6"/>
      <c r="DJ93" s="167"/>
      <c r="DK93" s="6"/>
      <c r="DL93" s="6"/>
    </row>
    <row r="94" spans="1:116" ht="19.5" customHeight="1">
      <c r="A94" s="7">
        <v>91</v>
      </c>
      <c r="B94" s="8"/>
      <c r="C94" s="144" t="str">
        <f t="shared" si="6"/>
        <v/>
      </c>
      <c r="D94" s="9"/>
      <c r="E94" s="19"/>
      <c r="F94" s="18"/>
      <c r="G94" s="19"/>
      <c r="H94" s="145" t="str">
        <f t="shared" ca="1" si="5"/>
        <v/>
      </c>
      <c r="I94" s="12"/>
      <c r="J94" s="13"/>
      <c r="K94" s="12"/>
      <c r="L94" s="8"/>
      <c r="M94" s="18"/>
      <c r="N94" s="14"/>
      <c r="O94" s="10"/>
      <c r="P94" s="18"/>
      <c r="Q94" s="8"/>
      <c r="R94" s="8"/>
      <c r="S94" s="8"/>
      <c r="T94" s="8"/>
      <c r="U94" s="8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6"/>
      <c r="DA94" s="15"/>
      <c r="DB94" s="6"/>
      <c r="DC94" s="160"/>
      <c r="DD94" s="6"/>
      <c r="DE94" s="160"/>
      <c r="DF94" s="6"/>
      <c r="DG94" s="6"/>
      <c r="DH94" s="6"/>
      <c r="DI94" s="6"/>
      <c r="DJ94" s="167"/>
      <c r="DK94" s="6"/>
      <c r="DL94" s="6"/>
    </row>
    <row r="95" spans="1:116" ht="19.5" customHeight="1">
      <c r="A95" s="7">
        <v>92</v>
      </c>
      <c r="B95" s="8"/>
      <c r="C95" s="144" t="str">
        <f t="shared" si="6"/>
        <v/>
      </c>
      <c r="D95" s="9"/>
      <c r="E95" s="19"/>
      <c r="F95" s="18"/>
      <c r="G95" s="19"/>
      <c r="H95" s="145" t="str">
        <f t="shared" ca="1" si="5"/>
        <v/>
      </c>
      <c r="I95" s="12"/>
      <c r="J95" s="13"/>
      <c r="K95" s="12"/>
      <c r="L95" s="8"/>
      <c r="M95" s="18"/>
      <c r="N95" s="14"/>
      <c r="O95" s="10"/>
      <c r="P95" s="18"/>
      <c r="Q95" s="8"/>
      <c r="R95" s="8"/>
      <c r="S95" s="8"/>
      <c r="T95" s="8"/>
      <c r="U95" s="8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6"/>
      <c r="DA95" s="15"/>
      <c r="DB95" s="6"/>
      <c r="DC95" s="160"/>
      <c r="DD95" s="6"/>
      <c r="DE95" s="160"/>
      <c r="DF95" s="6"/>
      <c r="DG95" s="6"/>
      <c r="DH95" s="6"/>
      <c r="DI95" s="6"/>
      <c r="DJ95" s="167"/>
      <c r="DK95" s="6"/>
      <c r="DL95" s="6"/>
    </row>
    <row r="96" spans="1:116" ht="19.5" customHeight="1">
      <c r="A96" s="7">
        <v>93</v>
      </c>
      <c r="B96" s="8"/>
      <c r="C96" s="144" t="str">
        <f t="shared" si="6"/>
        <v/>
      </c>
      <c r="D96" s="9"/>
      <c r="E96" s="19"/>
      <c r="F96" s="18"/>
      <c r="G96" s="19"/>
      <c r="H96" s="145" t="str">
        <f t="shared" ca="1" si="5"/>
        <v/>
      </c>
      <c r="I96" s="12"/>
      <c r="J96" s="13"/>
      <c r="K96" s="12"/>
      <c r="L96" s="8"/>
      <c r="M96" s="18"/>
      <c r="N96" s="14"/>
      <c r="O96" s="10"/>
      <c r="P96" s="18"/>
      <c r="Q96" s="8"/>
      <c r="R96" s="8"/>
      <c r="S96" s="8"/>
      <c r="T96" s="8"/>
      <c r="U96" s="8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6"/>
      <c r="DA96" s="15"/>
      <c r="DB96" s="6"/>
      <c r="DC96" s="160"/>
      <c r="DD96" s="6"/>
      <c r="DE96" s="160"/>
      <c r="DF96" s="6"/>
      <c r="DG96" s="6"/>
      <c r="DH96" s="6"/>
      <c r="DI96" s="6"/>
      <c r="DJ96" s="167"/>
      <c r="DK96" s="6"/>
      <c r="DL96" s="6"/>
    </row>
    <row r="97" spans="1:116" ht="19.5" customHeight="1">
      <c r="A97" s="7">
        <v>94</v>
      </c>
      <c r="B97" s="8"/>
      <c r="C97" s="144" t="str">
        <f t="shared" si="6"/>
        <v/>
      </c>
      <c r="D97" s="9"/>
      <c r="E97" s="19"/>
      <c r="F97" s="18"/>
      <c r="G97" s="19"/>
      <c r="H97" s="145" t="str">
        <f t="shared" ca="1" si="5"/>
        <v/>
      </c>
      <c r="I97" s="12"/>
      <c r="J97" s="13"/>
      <c r="K97" s="12"/>
      <c r="L97" s="8"/>
      <c r="M97" s="18"/>
      <c r="N97" s="14"/>
      <c r="O97" s="10"/>
      <c r="P97" s="18"/>
      <c r="Q97" s="8"/>
      <c r="R97" s="8"/>
      <c r="S97" s="8"/>
      <c r="T97" s="8"/>
      <c r="U97" s="8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6"/>
      <c r="DA97" s="15"/>
      <c r="DB97" s="6"/>
      <c r="DC97" s="160"/>
      <c r="DD97" s="6"/>
      <c r="DE97" s="160"/>
      <c r="DF97" s="6"/>
      <c r="DG97" s="6"/>
      <c r="DH97" s="6"/>
      <c r="DI97" s="6"/>
      <c r="DJ97" s="167"/>
      <c r="DK97" s="6"/>
      <c r="DL97" s="6"/>
    </row>
    <row r="98" spans="1:116" ht="19.5" customHeight="1">
      <c r="A98" s="7">
        <v>95</v>
      </c>
      <c r="B98" s="8"/>
      <c r="C98" s="144" t="str">
        <f t="shared" si="6"/>
        <v/>
      </c>
      <c r="D98" s="9"/>
      <c r="E98" s="19"/>
      <c r="F98" s="18"/>
      <c r="G98" s="19"/>
      <c r="H98" s="145" t="str">
        <f t="shared" ca="1" si="5"/>
        <v/>
      </c>
      <c r="I98" s="12"/>
      <c r="J98" s="13"/>
      <c r="K98" s="12"/>
      <c r="L98" s="8"/>
      <c r="M98" s="18"/>
      <c r="N98" s="14"/>
      <c r="O98" s="10"/>
      <c r="P98" s="18"/>
      <c r="Q98" s="8"/>
      <c r="R98" s="8"/>
      <c r="S98" s="8"/>
      <c r="T98" s="8"/>
      <c r="U98" s="8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6"/>
      <c r="DA98" s="15"/>
      <c r="DB98" s="6"/>
      <c r="DC98" s="160"/>
      <c r="DD98" s="6"/>
      <c r="DE98" s="160"/>
      <c r="DF98" s="6"/>
      <c r="DG98" s="6"/>
      <c r="DH98" s="6"/>
      <c r="DI98" s="6"/>
      <c r="DJ98" s="167"/>
      <c r="DK98" s="6"/>
      <c r="DL98" s="6"/>
    </row>
    <row r="99" spans="1:116" ht="19.5" customHeight="1">
      <c r="A99" s="7">
        <v>96</v>
      </c>
      <c r="B99" s="8"/>
      <c r="C99" s="144" t="str">
        <f t="shared" si="6"/>
        <v/>
      </c>
      <c r="D99" s="9"/>
      <c r="E99" s="19"/>
      <c r="F99" s="18"/>
      <c r="G99" s="19"/>
      <c r="H99" s="145" t="str">
        <f t="shared" ca="1" si="5"/>
        <v/>
      </c>
      <c r="I99" s="12"/>
      <c r="J99" s="13"/>
      <c r="K99" s="12"/>
      <c r="L99" s="8"/>
      <c r="M99" s="18"/>
      <c r="N99" s="14"/>
      <c r="O99" s="10"/>
      <c r="P99" s="18"/>
      <c r="Q99" s="8"/>
      <c r="R99" s="8"/>
      <c r="S99" s="8"/>
      <c r="T99" s="8"/>
      <c r="U99" s="8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6"/>
      <c r="DA99" s="15"/>
      <c r="DB99" s="6"/>
      <c r="DC99" s="160"/>
      <c r="DD99" s="6"/>
      <c r="DE99" s="160"/>
      <c r="DF99" s="6"/>
      <c r="DG99" s="6"/>
      <c r="DH99" s="6"/>
      <c r="DI99" s="6"/>
      <c r="DJ99" s="167"/>
      <c r="DK99" s="6"/>
      <c r="DL99" s="6"/>
    </row>
    <row r="100" spans="1:116" ht="19.5" customHeight="1">
      <c r="A100" s="7">
        <v>97</v>
      </c>
      <c r="B100" s="8"/>
      <c r="C100" s="144" t="str">
        <f t="shared" si="6"/>
        <v/>
      </c>
      <c r="D100" s="9"/>
      <c r="E100" s="19"/>
      <c r="F100" s="18"/>
      <c r="G100" s="19"/>
      <c r="H100" s="145" t="str">
        <f t="shared" ca="1" si="5"/>
        <v/>
      </c>
      <c r="I100" s="12"/>
      <c r="J100" s="13"/>
      <c r="K100" s="12"/>
      <c r="L100" s="8"/>
      <c r="M100" s="18"/>
      <c r="N100" s="14"/>
      <c r="O100" s="10"/>
      <c r="P100" s="18"/>
      <c r="Q100" s="8"/>
      <c r="R100" s="8"/>
      <c r="S100" s="8"/>
      <c r="T100" s="8"/>
      <c r="U100" s="8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6"/>
      <c r="DA100" s="15"/>
      <c r="DB100" s="6"/>
      <c r="DC100" s="160"/>
      <c r="DD100" s="6"/>
      <c r="DE100" s="160"/>
      <c r="DF100" s="6"/>
      <c r="DG100" s="6"/>
      <c r="DH100" s="6"/>
      <c r="DI100" s="6"/>
      <c r="DJ100" s="167"/>
      <c r="DK100" s="6"/>
      <c r="DL100" s="6"/>
    </row>
    <row r="101" spans="1:116" ht="19.5" customHeight="1">
      <c r="A101" s="7">
        <v>98</v>
      </c>
      <c r="B101" s="8"/>
      <c r="C101" s="144" t="str">
        <f t="shared" si="6"/>
        <v/>
      </c>
      <c r="D101" s="9"/>
      <c r="E101" s="19"/>
      <c r="F101" s="18"/>
      <c r="G101" s="19"/>
      <c r="H101" s="145" t="str">
        <f t="shared" ca="1" si="5"/>
        <v/>
      </c>
      <c r="I101" s="12"/>
      <c r="J101" s="13"/>
      <c r="K101" s="12"/>
      <c r="L101" s="8"/>
      <c r="M101" s="18"/>
      <c r="N101" s="14"/>
      <c r="O101" s="10"/>
      <c r="P101" s="18"/>
      <c r="Q101" s="8"/>
      <c r="R101" s="8"/>
      <c r="S101" s="8"/>
      <c r="T101" s="8"/>
      <c r="U101" s="8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6"/>
      <c r="DA101" s="15"/>
      <c r="DB101" s="6"/>
      <c r="DC101" s="160"/>
      <c r="DD101" s="6"/>
      <c r="DE101" s="160"/>
      <c r="DF101" s="6"/>
      <c r="DG101" s="6"/>
      <c r="DH101" s="6"/>
      <c r="DI101" s="6"/>
      <c r="DJ101" s="167"/>
      <c r="DK101" s="6"/>
      <c r="DL101" s="6"/>
    </row>
    <row r="102" spans="1:116" ht="19.5" customHeight="1">
      <c r="A102" s="7">
        <v>99</v>
      </c>
      <c r="B102" s="8"/>
      <c r="C102" s="144" t="str">
        <f t="shared" si="6"/>
        <v/>
      </c>
      <c r="D102" s="9"/>
      <c r="E102" s="19"/>
      <c r="F102" s="18"/>
      <c r="G102" s="19"/>
      <c r="H102" s="145" t="str">
        <f t="shared" ca="1" si="5"/>
        <v/>
      </c>
      <c r="I102" s="12"/>
      <c r="J102" s="13"/>
      <c r="K102" s="12"/>
      <c r="L102" s="8"/>
      <c r="M102" s="18"/>
      <c r="N102" s="14"/>
      <c r="O102" s="10"/>
      <c r="P102" s="18"/>
      <c r="Q102" s="8"/>
      <c r="R102" s="8"/>
      <c r="S102" s="8"/>
      <c r="T102" s="8"/>
      <c r="U102" s="8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6"/>
      <c r="DA102" s="15"/>
      <c r="DB102" s="6"/>
      <c r="DC102" s="160"/>
      <c r="DD102" s="6"/>
      <c r="DE102" s="160"/>
      <c r="DF102" s="6"/>
      <c r="DG102" s="6"/>
      <c r="DH102" s="6"/>
      <c r="DI102" s="6"/>
      <c r="DJ102" s="167"/>
      <c r="DK102" s="6"/>
      <c r="DL102" s="6"/>
    </row>
    <row r="103" spans="1:116" ht="19.5" customHeight="1">
      <c r="A103" s="7">
        <v>100</v>
      </c>
      <c r="B103" s="8"/>
      <c r="C103" s="144" t="str">
        <f t="shared" si="6"/>
        <v/>
      </c>
      <c r="D103" s="9"/>
      <c r="E103" s="19"/>
      <c r="F103" s="18"/>
      <c r="G103" s="19"/>
      <c r="H103" s="145" t="str">
        <f t="shared" ca="1" si="5"/>
        <v/>
      </c>
      <c r="I103" s="12"/>
      <c r="J103" s="13"/>
      <c r="K103" s="12"/>
      <c r="L103" s="8"/>
      <c r="M103" s="18"/>
      <c r="N103" s="14"/>
      <c r="O103" s="10"/>
      <c r="P103" s="18"/>
      <c r="Q103" s="8"/>
      <c r="R103" s="8"/>
      <c r="S103" s="8"/>
      <c r="T103" s="8"/>
      <c r="U103" s="8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6"/>
      <c r="DA103" s="15"/>
      <c r="DB103" s="6"/>
      <c r="DC103" s="160"/>
      <c r="DD103" s="6"/>
      <c r="DE103" s="160"/>
      <c r="DF103" s="6"/>
      <c r="DG103" s="6"/>
      <c r="DH103" s="6"/>
      <c r="DI103" s="6"/>
      <c r="DJ103" s="167"/>
      <c r="DK103" s="6"/>
      <c r="DL103" s="6"/>
    </row>
    <row r="104" spans="1:116" ht="19.5" customHeight="1">
      <c r="A104" s="7">
        <v>101</v>
      </c>
      <c r="B104" s="8"/>
      <c r="C104" s="144" t="str">
        <f t="shared" si="6"/>
        <v/>
      </c>
      <c r="D104" s="9"/>
      <c r="E104" s="19"/>
      <c r="F104" s="18"/>
      <c r="G104" s="19"/>
      <c r="H104" s="145" t="str">
        <f t="shared" ca="1" si="5"/>
        <v/>
      </c>
      <c r="I104" s="12"/>
      <c r="J104" s="13"/>
      <c r="K104" s="12"/>
      <c r="L104" s="8"/>
      <c r="M104" s="18"/>
      <c r="N104" s="14"/>
      <c r="O104" s="10"/>
      <c r="P104" s="18"/>
      <c r="Q104" s="8"/>
      <c r="R104" s="8"/>
      <c r="S104" s="8"/>
      <c r="T104" s="8"/>
      <c r="U104" s="8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6"/>
      <c r="DA104" s="15"/>
      <c r="DB104" s="6"/>
      <c r="DC104" s="160"/>
      <c r="DD104" s="6"/>
      <c r="DE104" s="160"/>
      <c r="DF104" s="6"/>
      <c r="DG104" s="6"/>
      <c r="DH104" s="6"/>
      <c r="DI104" s="6"/>
      <c r="DJ104" s="167"/>
      <c r="DK104" s="6"/>
      <c r="DL104" s="6"/>
    </row>
    <row r="105" spans="1:116" ht="19.5" customHeight="1">
      <c r="A105" s="7">
        <v>102</v>
      </c>
      <c r="B105" s="8"/>
      <c r="C105" s="144" t="str">
        <f t="shared" si="6"/>
        <v/>
      </c>
      <c r="D105" s="9"/>
      <c r="E105" s="19"/>
      <c r="F105" s="18"/>
      <c r="G105" s="19"/>
      <c r="H105" s="145" t="str">
        <f t="shared" ca="1" si="5"/>
        <v/>
      </c>
      <c r="I105" s="12"/>
      <c r="J105" s="13"/>
      <c r="K105" s="12"/>
      <c r="L105" s="8"/>
      <c r="M105" s="18"/>
      <c r="N105" s="14"/>
      <c r="O105" s="10"/>
      <c r="P105" s="18"/>
      <c r="Q105" s="8"/>
      <c r="R105" s="8"/>
      <c r="S105" s="8"/>
      <c r="T105" s="8"/>
      <c r="U105" s="8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6"/>
      <c r="DA105" s="15"/>
      <c r="DB105" s="6"/>
      <c r="DC105" s="160"/>
      <c r="DD105" s="6"/>
      <c r="DE105" s="160"/>
      <c r="DF105" s="6"/>
      <c r="DG105" s="6"/>
      <c r="DH105" s="6"/>
      <c r="DI105" s="6"/>
      <c r="DJ105" s="167"/>
      <c r="DK105" s="6"/>
      <c r="DL105" s="6"/>
    </row>
    <row r="106" spans="1:116" ht="19.5" customHeight="1">
      <c r="A106" s="7">
        <v>103</v>
      </c>
      <c r="B106" s="8"/>
      <c r="C106" s="144" t="str">
        <f t="shared" si="6"/>
        <v/>
      </c>
      <c r="D106" s="9"/>
      <c r="E106" s="19"/>
      <c r="F106" s="18"/>
      <c r="G106" s="19"/>
      <c r="H106" s="145" t="str">
        <f t="shared" ca="1" si="5"/>
        <v/>
      </c>
      <c r="I106" s="12"/>
      <c r="J106" s="13"/>
      <c r="K106" s="12"/>
      <c r="L106" s="8"/>
      <c r="M106" s="18"/>
      <c r="N106" s="14"/>
      <c r="O106" s="10"/>
      <c r="P106" s="18"/>
      <c r="Q106" s="8"/>
      <c r="R106" s="8"/>
      <c r="S106" s="8"/>
      <c r="T106" s="8"/>
      <c r="U106" s="8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6"/>
      <c r="DA106" s="15"/>
      <c r="DB106" s="6"/>
      <c r="DC106" s="160"/>
      <c r="DD106" s="6"/>
      <c r="DE106" s="160"/>
      <c r="DF106" s="6"/>
      <c r="DG106" s="6"/>
      <c r="DH106" s="6"/>
      <c r="DI106" s="6"/>
      <c r="DJ106" s="167"/>
      <c r="DK106" s="6"/>
      <c r="DL106" s="6"/>
    </row>
    <row r="107" spans="1:116" ht="19.5" customHeight="1">
      <c r="A107" s="7">
        <v>104</v>
      </c>
      <c r="B107" s="8"/>
      <c r="C107" s="144" t="str">
        <f t="shared" si="6"/>
        <v/>
      </c>
      <c r="D107" s="9"/>
      <c r="E107" s="19"/>
      <c r="F107" s="18"/>
      <c r="G107" s="19"/>
      <c r="H107" s="145" t="str">
        <f t="shared" ca="1" si="5"/>
        <v/>
      </c>
      <c r="I107" s="12"/>
      <c r="J107" s="13"/>
      <c r="K107" s="12"/>
      <c r="L107" s="8"/>
      <c r="M107" s="18"/>
      <c r="N107" s="14"/>
      <c r="O107" s="10"/>
      <c r="P107" s="18"/>
      <c r="Q107" s="8"/>
      <c r="R107" s="8"/>
      <c r="S107" s="8"/>
      <c r="T107" s="8"/>
      <c r="U107" s="8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6"/>
      <c r="DA107" s="15"/>
      <c r="DB107" s="6"/>
      <c r="DC107" s="160"/>
      <c r="DD107" s="6"/>
      <c r="DE107" s="160"/>
      <c r="DF107" s="6"/>
      <c r="DG107" s="6"/>
      <c r="DH107" s="6"/>
      <c r="DI107" s="6"/>
      <c r="DJ107" s="167"/>
      <c r="DK107" s="6"/>
      <c r="DL107" s="6"/>
    </row>
    <row r="108" spans="1:116" ht="19.5" customHeight="1">
      <c r="A108" s="7">
        <v>105</v>
      </c>
      <c r="B108" s="8"/>
      <c r="C108" s="144" t="str">
        <f t="shared" si="6"/>
        <v/>
      </c>
      <c r="D108" s="9"/>
      <c r="E108" s="19"/>
      <c r="F108" s="18"/>
      <c r="G108" s="19"/>
      <c r="H108" s="145" t="str">
        <f t="shared" ca="1" si="5"/>
        <v/>
      </c>
      <c r="I108" s="12"/>
      <c r="J108" s="13"/>
      <c r="K108" s="12"/>
      <c r="L108" s="8"/>
      <c r="M108" s="18"/>
      <c r="N108" s="14"/>
      <c r="O108" s="10"/>
      <c r="P108" s="18"/>
      <c r="Q108" s="8"/>
      <c r="R108" s="8"/>
      <c r="S108" s="8"/>
      <c r="T108" s="8"/>
      <c r="U108" s="8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6"/>
      <c r="DA108" s="15"/>
      <c r="DB108" s="6"/>
      <c r="DC108" s="160"/>
      <c r="DD108" s="6"/>
      <c r="DE108" s="160"/>
      <c r="DF108" s="6"/>
      <c r="DG108" s="6"/>
      <c r="DH108" s="6"/>
      <c r="DI108" s="6"/>
      <c r="DJ108" s="167"/>
      <c r="DK108" s="6"/>
      <c r="DL108" s="6"/>
    </row>
    <row r="109" spans="1:116" ht="19.5" customHeight="1">
      <c r="A109" s="7">
        <v>106</v>
      </c>
      <c r="B109" s="8"/>
      <c r="C109" s="144" t="str">
        <f t="shared" si="6"/>
        <v/>
      </c>
      <c r="D109" s="9"/>
      <c r="E109" s="19"/>
      <c r="F109" s="18"/>
      <c r="G109" s="19"/>
      <c r="H109" s="145" t="str">
        <f t="shared" ca="1" si="5"/>
        <v/>
      </c>
      <c r="I109" s="12"/>
      <c r="J109" s="13"/>
      <c r="K109" s="12"/>
      <c r="L109" s="8"/>
      <c r="M109" s="18"/>
      <c r="N109" s="14"/>
      <c r="O109" s="10"/>
      <c r="P109" s="18"/>
      <c r="Q109" s="8"/>
      <c r="R109" s="8"/>
      <c r="S109" s="8"/>
      <c r="T109" s="8"/>
      <c r="U109" s="8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6"/>
      <c r="DA109" s="15"/>
      <c r="DB109" s="6"/>
      <c r="DC109" s="160"/>
      <c r="DD109" s="6"/>
      <c r="DE109" s="160"/>
      <c r="DF109" s="6"/>
      <c r="DG109" s="6"/>
      <c r="DH109" s="6"/>
      <c r="DI109" s="6"/>
      <c r="DJ109" s="167"/>
      <c r="DK109" s="6"/>
      <c r="DL109" s="6"/>
    </row>
    <row r="110" spans="1:116" ht="19.5" customHeight="1">
      <c r="A110" s="7">
        <v>107</v>
      </c>
      <c r="B110" s="8"/>
      <c r="C110" s="144" t="str">
        <f t="shared" si="6"/>
        <v/>
      </c>
      <c r="D110" s="9"/>
      <c r="E110" s="19"/>
      <c r="F110" s="18"/>
      <c r="G110" s="19"/>
      <c r="H110" s="145" t="str">
        <f t="shared" ca="1" si="5"/>
        <v/>
      </c>
      <c r="I110" s="12"/>
      <c r="J110" s="13"/>
      <c r="K110" s="12"/>
      <c r="L110" s="8"/>
      <c r="M110" s="18"/>
      <c r="N110" s="14"/>
      <c r="O110" s="10"/>
      <c r="P110" s="18"/>
      <c r="Q110" s="8"/>
      <c r="R110" s="8"/>
      <c r="S110" s="8"/>
      <c r="T110" s="8"/>
      <c r="U110" s="8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6"/>
      <c r="DA110" s="15"/>
      <c r="DB110" s="6"/>
      <c r="DC110" s="160"/>
      <c r="DD110" s="6"/>
      <c r="DE110" s="160"/>
      <c r="DF110" s="6"/>
      <c r="DG110" s="6"/>
      <c r="DH110" s="6"/>
      <c r="DI110" s="6"/>
      <c r="DJ110" s="167"/>
      <c r="DK110" s="6"/>
      <c r="DL110" s="6"/>
    </row>
    <row r="111" spans="1:116" ht="19.5" customHeight="1">
      <c r="A111" s="7">
        <v>108</v>
      </c>
      <c r="B111" s="8"/>
      <c r="C111" s="144" t="str">
        <f t="shared" si="6"/>
        <v/>
      </c>
      <c r="D111" s="9"/>
      <c r="E111" s="19"/>
      <c r="F111" s="18"/>
      <c r="G111" s="19"/>
      <c r="H111" s="145" t="str">
        <f t="shared" ca="1" si="5"/>
        <v/>
      </c>
      <c r="I111" s="12"/>
      <c r="J111" s="13"/>
      <c r="K111" s="12"/>
      <c r="L111" s="8"/>
      <c r="M111" s="18"/>
      <c r="N111" s="14"/>
      <c r="O111" s="10"/>
      <c r="P111" s="18"/>
      <c r="Q111" s="8"/>
      <c r="R111" s="8"/>
      <c r="S111" s="8"/>
      <c r="T111" s="8"/>
      <c r="U111" s="8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6"/>
      <c r="DA111" s="15"/>
      <c r="DB111" s="6"/>
      <c r="DC111" s="160"/>
      <c r="DD111" s="6"/>
      <c r="DE111" s="160"/>
      <c r="DF111" s="6"/>
      <c r="DG111" s="6"/>
      <c r="DH111" s="6"/>
      <c r="DI111" s="6"/>
      <c r="DJ111" s="167"/>
      <c r="DK111" s="6"/>
      <c r="DL111" s="6"/>
    </row>
    <row r="112" spans="1:116" ht="19.5" customHeight="1">
      <c r="A112" s="7">
        <v>109</v>
      </c>
      <c r="B112" s="8"/>
      <c r="C112" s="144" t="str">
        <f t="shared" si="6"/>
        <v/>
      </c>
      <c r="D112" s="9"/>
      <c r="E112" s="19"/>
      <c r="F112" s="18"/>
      <c r="G112" s="19"/>
      <c r="H112" s="145" t="str">
        <f t="shared" ca="1" si="5"/>
        <v/>
      </c>
      <c r="I112" s="12"/>
      <c r="J112" s="13"/>
      <c r="K112" s="12"/>
      <c r="L112" s="8"/>
      <c r="M112" s="18"/>
      <c r="N112" s="14"/>
      <c r="O112" s="10"/>
      <c r="P112" s="18"/>
      <c r="Q112" s="8"/>
      <c r="R112" s="8"/>
      <c r="S112" s="8"/>
      <c r="T112" s="8"/>
      <c r="U112" s="8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6"/>
      <c r="DA112" s="15"/>
      <c r="DB112" s="6"/>
      <c r="DC112" s="160"/>
      <c r="DD112" s="6"/>
      <c r="DE112" s="160"/>
      <c r="DF112" s="6"/>
      <c r="DG112" s="6"/>
      <c r="DH112" s="6"/>
      <c r="DI112" s="6"/>
      <c r="DJ112" s="167"/>
      <c r="DK112" s="6"/>
      <c r="DL112" s="6"/>
    </row>
    <row r="113" spans="1:116" ht="19.5" customHeight="1">
      <c r="A113" s="7">
        <v>110</v>
      </c>
      <c r="B113" s="8"/>
      <c r="C113" s="144" t="str">
        <f t="shared" si="6"/>
        <v/>
      </c>
      <c r="D113" s="9"/>
      <c r="E113" s="19"/>
      <c r="F113" s="18"/>
      <c r="G113" s="19"/>
      <c r="H113" s="145" t="str">
        <f t="shared" ca="1" si="5"/>
        <v/>
      </c>
      <c r="I113" s="12"/>
      <c r="J113" s="13"/>
      <c r="K113" s="12"/>
      <c r="L113" s="8"/>
      <c r="M113" s="18"/>
      <c r="N113" s="14"/>
      <c r="O113" s="10"/>
      <c r="P113" s="18"/>
      <c r="Q113" s="8"/>
      <c r="R113" s="8"/>
      <c r="S113" s="8"/>
      <c r="T113" s="8"/>
      <c r="U113" s="8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6"/>
      <c r="DA113" s="15"/>
      <c r="DB113" s="6"/>
      <c r="DC113" s="160"/>
      <c r="DD113" s="6"/>
      <c r="DE113" s="160"/>
      <c r="DF113" s="6"/>
      <c r="DG113" s="6"/>
      <c r="DH113" s="6"/>
      <c r="DI113" s="6"/>
      <c r="DJ113" s="167"/>
      <c r="DK113" s="6"/>
      <c r="DL113" s="6"/>
    </row>
    <row r="114" spans="1:116" ht="19.5" customHeight="1">
      <c r="A114" s="7">
        <v>111</v>
      </c>
      <c r="B114" s="8"/>
      <c r="C114" s="144" t="str">
        <f t="shared" si="6"/>
        <v/>
      </c>
      <c r="D114" s="9"/>
      <c r="E114" s="19"/>
      <c r="F114" s="18"/>
      <c r="G114" s="19"/>
      <c r="H114" s="145" t="str">
        <f t="shared" ca="1" si="5"/>
        <v/>
      </c>
      <c r="I114" s="12"/>
      <c r="J114" s="13"/>
      <c r="K114" s="12"/>
      <c r="L114" s="8"/>
      <c r="M114" s="18"/>
      <c r="N114" s="14"/>
      <c r="O114" s="10"/>
      <c r="P114" s="18"/>
      <c r="Q114" s="8"/>
      <c r="R114" s="8"/>
      <c r="S114" s="8"/>
      <c r="T114" s="8"/>
      <c r="U114" s="8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6"/>
      <c r="DA114" s="15"/>
      <c r="DB114" s="6"/>
      <c r="DC114" s="160"/>
      <c r="DD114" s="6"/>
      <c r="DE114" s="160"/>
      <c r="DF114" s="6"/>
      <c r="DG114" s="6"/>
      <c r="DH114" s="6"/>
      <c r="DI114" s="6"/>
      <c r="DJ114" s="167"/>
      <c r="DK114" s="6"/>
      <c r="DL114" s="6"/>
    </row>
    <row r="115" spans="1:116" ht="19.5" customHeight="1">
      <c r="A115" s="7">
        <v>112</v>
      </c>
      <c r="B115" s="8"/>
      <c r="C115" s="144" t="str">
        <f t="shared" si="6"/>
        <v/>
      </c>
      <c r="D115" s="9"/>
      <c r="E115" s="19"/>
      <c r="F115" s="18"/>
      <c r="G115" s="19"/>
      <c r="H115" s="145" t="str">
        <f t="shared" ca="1" si="5"/>
        <v/>
      </c>
      <c r="I115" s="12"/>
      <c r="J115" s="13"/>
      <c r="K115" s="12"/>
      <c r="L115" s="8"/>
      <c r="M115" s="18"/>
      <c r="N115" s="14"/>
      <c r="O115" s="10"/>
      <c r="P115" s="18"/>
      <c r="Q115" s="8"/>
      <c r="R115" s="8"/>
      <c r="S115" s="8"/>
      <c r="T115" s="8"/>
      <c r="U115" s="8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6"/>
      <c r="DA115" s="15"/>
      <c r="DB115" s="6"/>
      <c r="DC115" s="160"/>
      <c r="DD115" s="6"/>
      <c r="DE115" s="160"/>
      <c r="DF115" s="6"/>
      <c r="DG115" s="6"/>
      <c r="DH115" s="6"/>
      <c r="DI115" s="6"/>
      <c r="DJ115" s="167"/>
      <c r="DK115" s="6"/>
      <c r="DL115" s="6"/>
    </row>
    <row r="116" spans="1:116" ht="19.5" customHeight="1">
      <c r="A116" s="7">
        <v>113</v>
      </c>
      <c r="B116" s="8"/>
      <c r="C116" s="144" t="str">
        <f t="shared" si="6"/>
        <v/>
      </c>
      <c r="D116" s="9"/>
      <c r="E116" s="19"/>
      <c r="F116" s="18"/>
      <c r="G116" s="19"/>
      <c r="H116" s="145" t="str">
        <f t="shared" ca="1" si="5"/>
        <v/>
      </c>
      <c r="I116" s="12"/>
      <c r="J116" s="13"/>
      <c r="K116" s="12"/>
      <c r="L116" s="8"/>
      <c r="M116" s="18"/>
      <c r="N116" s="14"/>
      <c r="O116" s="10"/>
      <c r="P116" s="18"/>
      <c r="Q116" s="8"/>
      <c r="R116" s="8"/>
      <c r="S116" s="8"/>
      <c r="T116" s="8"/>
      <c r="U116" s="8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6"/>
      <c r="DA116" s="15"/>
      <c r="DB116" s="6"/>
      <c r="DC116" s="160"/>
      <c r="DD116" s="6"/>
      <c r="DE116" s="160"/>
      <c r="DF116" s="6"/>
      <c r="DG116" s="6"/>
      <c r="DH116" s="6"/>
      <c r="DI116" s="6"/>
      <c r="DJ116" s="167"/>
      <c r="DK116" s="6"/>
      <c r="DL116" s="6"/>
    </row>
    <row r="117" spans="1:116" ht="19.5" customHeight="1">
      <c r="A117" s="7">
        <v>114</v>
      </c>
      <c r="B117" s="8"/>
      <c r="C117" s="144" t="str">
        <f t="shared" si="6"/>
        <v/>
      </c>
      <c r="D117" s="9"/>
      <c r="E117" s="19"/>
      <c r="F117" s="18"/>
      <c r="G117" s="19"/>
      <c r="H117" s="145" t="str">
        <f t="shared" ca="1" si="5"/>
        <v/>
      </c>
      <c r="I117" s="12"/>
      <c r="J117" s="13"/>
      <c r="K117" s="12"/>
      <c r="L117" s="8"/>
      <c r="M117" s="18"/>
      <c r="N117" s="14"/>
      <c r="O117" s="10"/>
      <c r="P117" s="18"/>
      <c r="Q117" s="8"/>
      <c r="R117" s="8"/>
      <c r="S117" s="8"/>
      <c r="T117" s="8"/>
      <c r="U117" s="8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6"/>
      <c r="DA117" s="15"/>
      <c r="DB117" s="6"/>
      <c r="DC117" s="160"/>
      <c r="DD117" s="6"/>
      <c r="DE117" s="160"/>
      <c r="DF117" s="6"/>
      <c r="DG117" s="6"/>
      <c r="DH117" s="6"/>
      <c r="DI117" s="6"/>
      <c r="DJ117" s="167"/>
      <c r="DK117" s="6"/>
      <c r="DL117" s="6"/>
    </row>
    <row r="118" spans="1:116" ht="19.5" customHeight="1">
      <c r="A118" s="7">
        <v>115</v>
      </c>
      <c r="B118" s="8"/>
      <c r="C118" s="144" t="str">
        <f t="shared" si="6"/>
        <v/>
      </c>
      <c r="D118" s="9"/>
      <c r="E118" s="19"/>
      <c r="F118" s="18"/>
      <c r="G118" s="19"/>
      <c r="H118" s="145" t="str">
        <f t="shared" ca="1" si="5"/>
        <v/>
      </c>
      <c r="I118" s="12"/>
      <c r="J118" s="13"/>
      <c r="K118" s="12"/>
      <c r="L118" s="8"/>
      <c r="M118" s="18"/>
      <c r="N118" s="14"/>
      <c r="O118" s="10"/>
      <c r="P118" s="18"/>
      <c r="Q118" s="8"/>
      <c r="R118" s="8"/>
      <c r="S118" s="8"/>
      <c r="T118" s="8"/>
      <c r="U118" s="8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6"/>
      <c r="DA118" s="15"/>
      <c r="DB118" s="6"/>
      <c r="DC118" s="160"/>
      <c r="DD118" s="6"/>
      <c r="DE118" s="160"/>
      <c r="DF118" s="6"/>
      <c r="DG118" s="6"/>
      <c r="DH118" s="6"/>
      <c r="DI118" s="6"/>
      <c r="DJ118" s="167"/>
      <c r="DK118" s="6"/>
      <c r="DL118" s="6"/>
    </row>
    <row r="119" spans="1:116" ht="19.5" customHeight="1">
      <c r="A119" s="7">
        <v>116</v>
      </c>
      <c r="B119" s="8"/>
      <c r="C119" s="144" t="str">
        <f t="shared" si="6"/>
        <v/>
      </c>
      <c r="D119" s="9"/>
      <c r="E119" s="19"/>
      <c r="F119" s="18"/>
      <c r="G119" s="19"/>
      <c r="H119" s="145" t="str">
        <f t="shared" ca="1" si="5"/>
        <v/>
      </c>
      <c r="I119" s="12"/>
      <c r="J119" s="13"/>
      <c r="K119" s="12"/>
      <c r="L119" s="8"/>
      <c r="M119" s="18"/>
      <c r="N119" s="14"/>
      <c r="O119" s="10"/>
      <c r="P119" s="18"/>
      <c r="Q119" s="8"/>
      <c r="R119" s="8"/>
      <c r="S119" s="8"/>
      <c r="T119" s="8"/>
      <c r="U119" s="8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6"/>
      <c r="DA119" s="15"/>
      <c r="DB119" s="6"/>
      <c r="DC119" s="160"/>
      <c r="DD119" s="6"/>
      <c r="DE119" s="160"/>
      <c r="DF119" s="6"/>
      <c r="DG119" s="6"/>
      <c r="DH119" s="6"/>
      <c r="DI119" s="6"/>
      <c r="DJ119" s="167"/>
      <c r="DK119" s="6"/>
      <c r="DL119" s="6"/>
    </row>
    <row r="120" spans="1:116" ht="19.5" customHeight="1">
      <c r="A120" s="7">
        <v>117</v>
      </c>
      <c r="B120" s="8"/>
      <c r="C120" s="144" t="str">
        <f t="shared" si="6"/>
        <v/>
      </c>
      <c r="D120" s="9"/>
      <c r="E120" s="19"/>
      <c r="F120" s="18"/>
      <c r="G120" s="19"/>
      <c r="H120" s="145" t="str">
        <f t="shared" ca="1" si="5"/>
        <v/>
      </c>
      <c r="I120" s="12"/>
      <c r="J120" s="13"/>
      <c r="K120" s="12"/>
      <c r="L120" s="8"/>
      <c r="M120" s="18"/>
      <c r="N120" s="14"/>
      <c r="O120" s="10"/>
      <c r="P120" s="18"/>
      <c r="Q120" s="8"/>
      <c r="R120" s="8"/>
      <c r="S120" s="8"/>
      <c r="T120" s="8"/>
      <c r="U120" s="8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6"/>
      <c r="DA120" s="15"/>
      <c r="DB120" s="6"/>
      <c r="DC120" s="160"/>
      <c r="DD120" s="6"/>
      <c r="DE120" s="160"/>
      <c r="DF120" s="6"/>
      <c r="DG120" s="6"/>
      <c r="DH120" s="6"/>
      <c r="DI120" s="6"/>
      <c r="DJ120" s="167"/>
      <c r="DK120" s="6"/>
      <c r="DL120" s="6"/>
    </row>
    <row r="121" spans="1:116" ht="19.5" customHeight="1">
      <c r="A121" s="7">
        <v>118</v>
      </c>
      <c r="B121" s="8"/>
      <c r="C121" s="144" t="str">
        <f t="shared" si="6"/>
        <v/>
      </c>
      <c r="D121" s="9"/>
      <c r="E121" s="19"/>
      <c r="F121" s="18"/>
      <c r="G121" s="19"/>
      <c r="H121" s="145" t="str">
        <f t="shared" ca="1" si="5"/>
        <v/>
      </c>
      <c r="I121" s="12"/>
      <c r="J121" s="13"/>
      <c r="K121" s="12"/>
      <c r="L121" s="8"/>
      <c r="M121" s="18"/>
      <c r="N121" s="14"/>
      <c r="O121" s="10"/>
      <c r="P121" s="18"/>
      <c r="Q121" s="8"/>
      <c r="R121" s="8"/>
      <c r="S121" s="8"/>
      <c r="T121" s="8"/>
      <c r="U121" s="8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6"/>
      <c r="DA121" s="15"/>
      <c r="DB121" s="6"/>
      <c r="DC121" s="160"/>
      <c r="DD121" s="6"/>
      <c r="DE121" s="160"/>
      <c r="DF121" s="6"/>
      <c r="DG121" s="6"/>
      <c r="DH121" s="6"/>
      <c r="DI121" s="6"/>
      <c r="DJ121" s="167"/>
      <c r="DK121" s="6"/>
      <c r="DL121" s="6"/>
    </row>
    <row r="122" spans="1:116" ht="19.5" customHeight="1">
      <c r="A122" s="7">
        <v>119</v>
      </c>
      <c r="B122" s="8"/>
      <c r="C122" s="144" t="str">
        <f t="shared" si="6"/>
        <v/>
      </c>
      <c r="D122" s="9"/>
      <c r="E122" s="19"/>
      <c r="F122" s="18"/>
      <c r="G122" s="19"/>
      <c r="H122" s="145" t="str">
        <f t="shared" ca="1" si="5"/>
        <v/>
      </c>
      <c r="I122" s="12"/>
      <c r="J122" s="13"/>
      <c r="K122" s="12"/>
      <c r="L122" s="8"/>
      <c r="M122" s="18"/>
      <c r="N122" s="14"/>
      <c r="O122" s="10"/>
      <c r="P122" s="18"/>
      <c r="Q122" s="8"/>
      <c r="R122" s="8"/>
      <c r="S122" s="8"/>
      <c r="T122" s="8"/>
      <c r="U122" s="8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6"/>
      <c r="DA122" s="15"/>
      <c r="DB122" s="6"/>
      <c r="DC122" s="160"/>
      <c r="DD122" s="6"/>
      <c r="DE122" s="160"/>
      <c r="DF122" s="6"/>
      <c r="DG122" s="6"/>
      <c r="DH122" s="6"/>
      <c r="DI122" s="6"/>
      <c r="DJ122" s="167"/>
      <c r="DK122" s="6"/>
      <c r="DL122" s="6"/>
    </row>
    <row r="123" spans="1:116" ht="19.5" customHeight="1">
      <c r="A123" s="7">
        <v>120</v>
      </c>
      <c r="B123" s="8"/>
      <c r="C123" s="144" t="str">
        <f t="shared" si="6"/>
        <v/>
      </c>
      <c r="D123" s="9"/>
      <c r="E123" s="19"/>
      <c r="F123" s="18"/>
      <c r="G123" s="19"/>
      <c r="H123" s="145" t="str">
        <f t="shared" ca="1" si="5"/>
        <v/>
      </c>
      <c r="I123" s="12"/>
      <c r="J123" s="13"/>
      <c r="K123" s="12"/>
      <c r="L123" s="8"/>
      <c r="M123" s="18"/>
      <c r="N123" s="14"/>
      <c r="O123" s="10"/>
      <c r="P123" s="18"/>
      <c r="Q123" s="8"/>
      <c r="R123" s="8"/>
      <c r="S123" s="8"/>
      <c r="T123" s="8"/>
      <c r="U123" s="8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6"/>
      <c r="DA123" s="15"/>
      <c r="DB123" s="6"/>
      <c r="DC123" s="160"/>
      <c r="DD123" s="6"/>
      <c r="DE123" s="160"/>
      <c r="DF123" s="6"/>
      <c r="DG123" s="6"/>
      <c r="DH123" s="6"/>
      <c r="DI123" s="6"/>
      <c r="DJ123" s="167"/>
      <c r="DK123" s="6"/>
      <c r="DL123" s="6"/>
    </row>
    <row r="124" spans="1:116" ht="19.5" customHeight="1">
      <c r="A124" s="7">
        <v>121</v>
      </c>
      <c r="B124" s="8"/>
      <c r="C124" s="144" t="str">
        <f t="shared" si="6"/>
        <v/>
      </c>
      <c r="D124" s="9"/>
      <c r="E124" s="19"/>
      <c r="F124" s="18"/>
      <c r="G124" s="19"/>
      <c r="H124" s="145" t="str">
        <f t="shared" ca="1" si="5"/>
        <v/>
      </c>
      <c r="I124" s="12"/>
      <c r="J124" s="13"/>
      <c r="K124" s="12"/>
      <c r="L124" s="8"/>
      <c r="M124" s="18"/>
      <c r="N124" s="14"/>
      <c r="O124" s="10"/>
      <c r="P124" s="18"/>
      <c r="Q124" s="8"/>
      <c r="R124" s="8"/>
      <c r="S124" s="8"/>
      <c r="T124" s="8"/>
      <c r="U124" s="8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6"/>
      <c r="DA124" s="15"/>
      <c r="DB124" s="6"/>
      <c r="DC124" s="160"/>
      <c r="DD124" s="6"/>
      <c r="DE124" s="160"/>
      <c r="DF124" s="6"/>
      <c r="DG124" s="6"/>
      <c r="DH124" s="6"/>
      <c r="DI124" s="6"/>
      <c r="DJ124" s="167"/>
      <c r="DK124" s="6"/>
      <c r="DL124" s="6"/>
    </row>
    <row r="125" spans="1:116" ht="19.5" customHeight="1">
      <c r="A125" s="7">
        <v>122</v>
      </c>
      <c r="B125" s="8"/>
      <c r="C125" s="144" t="str">
        <f t="shared" si="6"/>
        <v/>
      </c>
      <c r="D125" s="9"/>
      <c r="E125" s="19"/>
      <c r="F125" s="18"/>
      <c r="G125" s="19"/>
      <c r="H125" s="145" t="str">
        <f t="shared" ca="1" si="5"/>
        <v/>
      </c>
      <c r="I125" s="12"/>
      <c r="J125" s="13"/>
      <c r="K125" s="12"/>
      <c r="L125" s="8"/>
      <c r="M125" s="18"/>
      <c r="N125" s="14"/>
      <c r="O125" s="10"/>
      <c r="P125" s="18"/>
      <c r="Q125" s="8"/>
      <c r="R125" s="8"/>
      <c r="S125" s="8"/>
      <c r="T125" s="8"/>
      <c r="U125" s="8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6"/>
      <c r="DA125" s="15"/>
      <c r="DB125" s="6"/>
      <c r="DC125" s="160"/>
      <c r="DD125" s="6"/>
      <c r="DE125" s="160"/>
      <c r="DF125" s="6"/>
      <c r="DG125" s="6"/>
      <c r="DH125" s="6"/>
      <c r="DI125" s="6"/>
      <c r="DJ125" s="167"/>
      <c r="DK125" s="6"/>
      <c r="DL125" s="6"/>
    </row>
    <row r="126" spans="1:116" ht="19.5" customHeight="1">
      <c r="A126" s="7">
        <v>123</v>
      </c>
      <c r="B126" s="8"/>
      <c r="C126" s="144" t="str">
        <f t="shared" si="6"/>
        <v/>
      </c>
      <c r="D126" s="9"/>
      <c r="E126" s="19"/>
      <c r="F126" s="18"/>
      <c r="G126" s="19"/>
      <c r="H126" s="145" t="str">
        <f t="shared" ca="1" si="5"/>
        <v/>
      </c>
      <c r="I126" s="12"/>
      <c r="J126" s="13"/>
      <c r="K126" s="12"/>
      <c r="L126" s="8"/>
      <c r="M126" s="18"/>
      <c r="N126" s="14"/>
      <c r="O126" s="10"/>
      <c r="P126" s="18"/>
      <c r="Q126" s="8"/>
      <c r="R126" s="8"/>
      <c r="S126" s="8"/>
      <c r="T126" s="8"/>
      <c r="U126" s="8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6"/>
      <c r="DA126" s="15"/>
      <c r="DB126" s="6"/>
      <c r="DC126" s="160"/>
      <c r="DD126" s="6"/>
      <c r="DE126" s="160"/>
      <c r="DF126" s="6"/>
      <c r="DG126" s="6"/>
      <c r="DH126" s="6"/>
      <c r="DI126" s="6"/>
      <c r="DJ126" s="167"/>
      <c r="DK126" s="6"/>
      <c r="DL126" s="6"/>
    </row>
    <row r="127" spans="1:116" ht="19.5" customHeight="1">
      <c r="A127" s="7">
        <v>124</v>
      </c>
      <c r="B127" s="8"/>
      <c r="C127" s="144" t="str">
        <f t="shared" si="6"/>
        <v/>
      </c>
      <c r="D127" s="9"/>
      <c r="E127" s="19"/>
      <c r="F127" s="18"/>
      <c r="G127" s="19"/>
      <c r="H127" s="145" t="str">
        <f t="shared" ca="1" si="5"/>
        <v/>
      </c>
      <c r="I127" s="12"/>
      <c r="J127" s="13"/>
      <c r="K127" s="12"/>
      <c r="L127" s="8"/>
      <c r="M127" s="18"/>
      <c r="N127" s="14"/>
      <c r="O127" s="10"/>
      <c r="P127" s="18"/>
      <c r="Q127" s="8"/>
      <c r="R127" s="8"/>
      <c r="S127" s="8"/>
      <c r="T127" s="8"/>
      <c r="U127" s="8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6"/>
      <c r="DA127" s="15"/>
      <c r="DB127" s="6"/>
      <c r="DC127" s="160"/>
      <c r="DD127" s="6"/>
      <c r="DE127" s="160"/>
      <c r="DF127" s="6"/>
      <c r="DG127" s="6"/>
      <c r="DH127" s="6"/>
      <c r="DI127" s="6"/>
      <c r="DJ127" s="167"/>
      <c r="DK127" s="6"/>
      <c r="DL127" s="6"/>
    </row>
    <row r="128" spans="1:116" ht="19.5" customHeight="1">
      <c r="A128" s="7">
        <v>125</v>
      </c>
      <c r="B128" s="8"/>
      <c r="C128" s="144" t="str">
        <f t="shared" si="6"/>
        <v/>
      </c>
      <c r="D128" s="9"/>
      <c r="E128" s="19"/>
      <c r="F128" s="18"/>
      <c r="G128" s="19"/>
      <c r="H128" s="145" t="str">
        <f t="shared" ca="1" si="5"/>
        <v/>
      </c>
      <c r="I128" s="12"/>
      <c r="J128" s="13"/>
      <c r="K128" s="12"/>
      <c r="L128" s="8"/>
      <c r="M128" s="18"/>
      <c r="N128" s="14"/>
      <c r="O128" s="10"/>
      <c r="P128" s="18"/>
      <c r="Q128" s="8"/>
      <c r="R128" s="8"/>
      <c r="S128" s="8"/>
      <c r="T128" s="8"/>
      <c r="U128" s="8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6"/>
      <c r="DA128" s="15"/>
      <c r="DB128" s="6"/>
      <c r="DC128" s="160"/>
      <c r="DD128" s="6"/>
      <c r="DE128" s="160"/>
      <c r="DF128" s="6"/>
      <c r="DG128" s="6"/>
      <c r="DH128" s="6"/>
      <c r="DI128" s="6"/>
      <c r="DJ128" s="167"/>
      <c r="DK128" s="6"/>
      <c r="DL128" s="6"/>
    </row>
    <row r="129" spans="1:116" ht="19.5" customHeight="1">
      <c r="A129" s="7">
        <v>126</v>
      </c>
      <c r="B129" s="8"/>
      <c r="C129" s="144" t="str">
        <f t="shared" si="6"/>
        <v/>
      </c>
      <c r="D129" s="9"/>
      <c r="E129" s="19"/>
      <c r="F129" s="18"/>
      <c r="G129" s="19"/>
      <c r="H129" s="145" t="str">
        <f t="shared" ca="1" si="5"/>
        <v/>
      </c>
      <c r="I129" s="12"/>
      <c r="J129" s="13"/>
      <c r="K129" s="12"/>
      <c r="L129" s="8"/>
      <c r="M129" s="18"/>
      <c r="N129" s="14"/>
      <c r="O129" s="10"/>
      <c r="P129" s="18"/>
      <c r="Q129" s="8"/>
      <c r="R129" s="8"/>
      <c r="S129" s="8"/>
      <c r="T129" s="8"/>
      <c r="U129" s="8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6"/>
      <c r="DA129" s="15"/>
      <c r="DB129" s="6"/>
      <c r="DC129" s="160"/>
      <c r="DD129" s="6"/>
      <c r="DE129" s="160"/>
      <c r="DF129" s="6"/>
      <c r="DG129" s="6"/>
      <c r="DH129" s="6"/>
      <c r="DI129" s="6"/>
      <c r="DJ129" s="167"/>
      <c r="DK129" s="6"/>
      <c r="DL129" s="6"/>
    </row>
    <row r="130" spans="1:116" ht="19.5" customHeight="1">
      <c r="A130" s="7">
        <v>127</v>
      </c>
      <c r="B130" s="8"/>
      <c r="C130" s="144" t="str">
        <f t="shared" si="6"/>
        <v/>
      </c>
      <c r="D130" s="9"/>
      <c r="E130" s="19"/>
      <c r="F130" s="18"/>
      <c r="G130" s="19"/>
      <c r="H130" s="145" t="str">
        <f t="shared" ca="1" si="5"/>
        <v/>
      </c>
      <c r="I130" s="12"/>
      <c r="J130" s="13"/>
      <c r="K130" s="12"/>
      <c r="L130" s="8"/>
      <c r="M130" s="18"/>
      <c r="N130" s="14"/>
      <c r="O130" s="10"/>
      <c r="P130" s="18"/>
      <c r="Q130" s="8"/>
      <c r="R130" s="8"/>
      <c r="S130" s="8"/>
      <c r="T130" s="8"/>
      <c r="U130" s="8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6"/>
      <c r="DA130" s="15"/>
      <c r="DB130" s="6"/>
      <c r="DC130" s="160"/>
      <c r="DD130" s="6"/>
      <c r="DE130" s="160"/>
      <c r="DF130" s="6"/>
      <c r="DG130" s="6"/>
      <c r="DH130" s="6"/>
      <c r="DI130" s="6"/>
      <c r="DJ130" s="167"/>
      <c r="DK130" s="6"/>
      <c r="DL130" s="6"/>
    </row>
    <row r="131" spans="1:116" ht="19.5" customHeight="1">
      <c r="A131" s="7">
        <v>128</v>
      </c>
      <c r="B131" s="8"/>
      <c r="C131" s="144" t="str">
        <f t="shared" si="6"/>
        <v/>
      </c>
      <c r="D131" s="9"/>
      <c r="E131" s="19"/>
      <c r="F131" s="18"/>
      <c r="G131" s="19"/>
      <c r="H131" s="145" t="str">
        <f t="shared" ca="1" si="5"/>
        <v/>
      </c>
      <c r="I131" s="12"/>
      <c r="J131" s="13"/>
      <c r="K131" s="12"/>
      <c r="L131" s="8"/>
      <c r="M131" s="18"/>
      <c r="N131" s="14"/>
      <c r="O131" s="10"/>
      <c r="P131" s="18"/>
      <c r="Q131" s="8"/>
      <c r="R131" s="8"/>
      <c r="S131" s="8"/>
      <c r="T131" s="8"/>
      <c r="U131" s="8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6"/>
      <c r="DA131" s="15"/>
      <c r="DB131" s="6"/>
      <c r="DC131" s="160"/>
      <c r="DD131" s="6"/>
      <c r="DE131" s="160"/>
      <c r="DF131" s="6"/>
      <c r="DG131" s="6"/>
      <c r="DH131" s="6"/>
      <c r="DI131" s="6"/>
      <c r="DJ131" s="167"/>
      <c r="DK131" s="6"/>
      <c r="DL131" s="6"/>
    </row>
    <row r="132" spans="1:116" ht="19.5" customHeight="1">
      <c r="A132" s="7">
        <v>129</v>
      </c>
      <c r="B132" s="8"/>
      <c r="C132" s="144" t="str">
        <f t="shared" si="6"/>
        <v/>
      </c>
      <c r="D132" s="9"/>
      <c r="E132" s="19"/>
      <c r="F132" s="18"/>
      <c r="G132" s="19"/>
      <c r="H132" s="145" t="str">
        <f t="shared" ca="1" si="5"/>
        <v/>
      </c>
      <c r="I132" s="12"/>
      <c r="J132" s="13"/>
      <c r="K132" s="12"/>
      <c r="L132" s="8"/>
      <c r="M132" s="18"/>
      <c r="N132" s="14"/>
      <c r="O132" s="10"/>
      <c r="P132" s="18"/>
      <c r="Q132" s="8"/>
      <c r="R132" s="8"/>
      <c r="S132" s="8"/>
      <c r="T132" s="8"/>
      <c r="U132" s="8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6"/>
      <c r="DA132" s="15"/>
      <c r="DB132" s="6"/>
      <c r="DC132" s="160"/>
      <c r="DD132" s="6"/>
      <c r="DE132" s="160"/>
      <c r="DF132" s="6"/>
      <c r="DG132" s="6"/>
      <c r="DH132" s="6"/>
      <c r="DI132" s="6"/>
      <c r="DJ132" s="167"/>
      <c r="DK132" s="6"/>
      <c r="DL132" s="6"/>
    </row>
    <row r="133" spans="1:116" ht="19.5" customHeight="1">
      <c r="A133" s="7">
        <v>130</v>
      </c>
      <c r="B133" s="8"/>
      <c r="C133" s="144" t="str">
        <f t="shared" si="6"/>
        <v/>
      </c>
      <c r="D133" s="9"/>
      <c r="E133" s="19"/>
      <c r="F133" s="18"/>
      <c r="G133" s="19"/>
      <c r="H133" s="145" t="str">
        <f t="shared" ref="H133:H185" ca="1" si="7">IF(G133&lt;&gt;0,CONCATENATE(DATEDIF(G133,NOW(),"Y"),"歳"),"")</f>
        <v/>
      </c>
      <c r="I133" s="12"/>
      <c r="J133" s="13"/>
      <c r="K133" s="12"/>
      <c r="L133" s="8"/>
      <c r="M133" s="18"/>
      <c r="N133" s="14"/>
      <c r="O133" s="10"/>
      <c r="P133" s="18"/>
      <c r="Q133" s="8"/>
      <c r="R133" s="8"/>
      <c r="S133" s="8"/>
      <c r="T133" s="8"/>
      <c r="U133" s="8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6"/>
      <c r="DA133" s="15"/>
      <c r="DB133" s="6"/>
      <c r="DC133" s="160"/>
      <c r="DD133" s="6"/>
      <c r="DE133" s="160"/>
      <c r="DF133" s="6"/>
      <c r="DG133" s="6"/>
      <c r="DH133" s="6"/>
      <c r="DI133" s="6"/>
      <c r="DJ133" s="167"/>
      <c r="DK133" s="6"/>
      <c r="DL133" s="6"/>
    </row>
    <row r="134" spans="1:116" ht="19.5" customHeight="1">
      <c r="A134" s="7">
        <v>131</v>
      </c>
      <c r="B134" s="8"/>
      <c r="C134" s="144" t="str">
        <f t="shared" si="6"/>
        <v/>
      </c>
      <c r="D134" s="9"/>
      <c r="E134" s="19"/>
      <c r="F134" s="18"/>
      <c r="G134" s="19"/>
      <c r="H134" s="145" t="str">
        <f t="shared" ca="1" si="7"/>
        <v/>
      </c>
      <c r="I134" s="12"/>
      <c r="J134" s="13"/>
      <c r="K134" s="12"/>
      <c r="L134" s="8"/>
      <c r="M134" s="18"/>
      <c r="N134" s="14"/>
      <c r="O134" s="10"/>
      <c r="P134" s="18"/>
      <c r="Q134" s="8"/>
      <c r="R134" s="8"/>
      <c r="S134" s="8"/>
      <c r="T134" s="8"/>
      <c r="U134" s="8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6"/>
      <c r="DA134" s="15"/>
      <c r="DB134" s="6"/>
      <c r="DC134" s="160"/>
      <c r="DD134" s="6"/>
      <c r="DE134" s="160"/>
      <c r="DF134" s="6"/>
      <c r="DG134" s="6"/>
      <c r="DH134" s="6"/>
      <c r="DI134" s="6"/>
      <c r="DJ134" s="167"/>
      <c r="DK134" s="6"/>
      <c r="DL134" s="6"/>
    </row>
    <row r="135" spans="1:116" ht="19.5" customHeight="1">
      <c r="A135" s="7">
        <v>132</v>
      </c>
      <c r="B135" s="8"/>
      <c r="C135" s="144" t="str">
        <f t="shared" si="6"/>
        <v/>
      </c>
      <c r="D135" s="9"/>
      <c r="E135" s="19"/>
      <c r="F135" s="18"/>
      <c r="G135" s="19"/>
      <c r="H135" s="145" t="str">
        <f t="shared" ca="1" si="7"/>
        <v/>
      </c>
      <c r="I135" s="12"/>
      <c r="J135" s="13"/>
      <c r="K135" s="12"/>
      <c r="L135" s="8"/>
      <c r="M135" s="18"/>
      <c r="N135" s="14"/>
      <c r="O135" s="10"/>
      <c r="P135" s="18"/>
      <c r="Q135" s="8"/>
      <c r="R135" s="8"/>
      <c r="S135" s="8"/>
      <c r="T135" s="8"/>
      <c r="U135" s="8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6"/>
      <c r="DA135" s="15"/>
      <c r="DB135" s="6"/>
      <c r="DC135" s="160"/>
      <c r="DD135" s="6"/>
      <c r="DE135" s="160"/>
      <c r="DF135" s="6"/>
      <c r="DG135" s="6"/>
      <c r="DH135" s="6"/>
      <c r="DI135" s="6"/>
      <c r="DJ135" s="167"/>
      <c r="DK135" s="6"/>
      <c r="DL135" s="6"/>
    </row>
    <row r="136" spans="1:116" ht="19.5" customHeight="1">
      <c r="A136" s="7">
        <v>133</v>
      </c>
      <c r="B136" s="8"/>
      <c r="C136" s="144" t="str">
        <f t="shared" si="6"/>
        <v/>
      </c>
      <c r="D136" s="9"/>
      <c r="E136" s="19"/>
      <c r="F136" s="18"/>
      <c r="G136" s="19"/>
      <c r="H136" s="145" t="str">
        <f t="shared" ca="1" si="7"/>
        <v/>
      </c>
      <c r="I136" s="12"/>
      <c r="J136" s="13"/>
      <c r="K136" s="12"/>
      <c r="L136" s="8"/>
      <c r="M136" s="18"/>
      <c r="N136" s="14"/>
      <c r="O136" s="10"/>
      <c r="P136" s="18"/>
      <c r="Q136" s="8"/>
      <c r="R136" s="8"/>
      <c r="S136" s="8"/>
      <c r="T136" s="8"/>
      <c r="U136" s="8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6"/>
      <c r="DA136" s="15"/>
      <c r="DB136" s="6"/>
      <c r="DC136" s="160"/>
      <c r="DD136" s="6"/>
      <c r="DE136" s="160"/>
      <c r="DF136" s="6"/>
      <c r="DG136" s="6"/>
      <c r="DH136" s="6"/>
      <c r="DI136" s="6"/>
      <c r="DJ136" s="167"/>
      <c r="DK136" s="6"/>
      <c r="DL136" s="6"/>
    </row>
    <row r="137" spans="1:116" ht="19.5" customHeight="1">
      <c r="A137" s="7">
        <v>134</v>
      </c>
      <c r="B137" s="8"/>
      <c r="C137" s="144" t="str">
        <f t="shared" ref="C137:C184" si="8">PHONETIC(B137)</f>
        <v/>
      </c>
      <c r="D137" s="9"/>
      <c r="E137" s="19"/>
      <c r="F137" s="18"/>
      <c r="G137" s="19"/>
      <c r="H137" s="145" t="str">
        <f t="shared" ca="1" si="7"/>
        <v/>
      </c>
      <c r="I137" s="12"/>
      <c r="J137" s="13"/>
      <c r="K137" s="12"/>
      <c r="L137" s="8"/>
      <c r="M137" s="18"/>
      <c r="N137" s="14"/>
      <c r="O137" s="10"/>
      <c r="P137" s="18"/>
      <c r="Q137" s="8"/>
      <c r="R137" s="8"/>
      <c r="S137" s="8"/>
      <c r="T137" s="8"/>
      <c r="U137" s="8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6"/>
      <c r="DA137" s="15"/>
      <c r="DB137" s="6"/>
      <c r="DC137" s="160"/>
      <c r="DD137" s="6"/>
      <c r="DE137" s="160"/>
      <c r="DF137" s="6"/>
      <c r="DG137" s="6"/>
      <c r="DH137" s="6"/>
      <c r="DI137" s="6"/>
      <c r="DJ137" s="167"/>
      <c r="DK137" s="6"/>
      <c r="DL137" s="6"/>
    </row>
    <row r="138" spans="1:116" ht="19.5" customHeight="1">
      <c r="A138" s="7">
        <v>135</v>
      </c>
      <c r="B138" s="8"/>
      <c r="C138" s="144" t="str">
        <f t="shared" si="8"/>
        <v/>
      </c>
      <c r="D138" s="9"/>
      <c r="E138" s="19"/>
      <c r="F138" s="18"/>
      <c r="G138" s="19"/>
      <c r="H138" s="145" t="str">
        <f t="shared" ca="1" si="7"/>
        <v/>
      </c>
      <c r="I138" s="12"/>
      <c r="J138" s="13"/>
      <c r="K138" s="12"/>
      <c r="L138" s="8"/>
      <c r="M138" s="18"/>
      <c r="N138" s="14"/>
      <c r="O138" s="10"/>
      <c r="P138" s="18"/>
      <c r="Q138" s="8"/>
      <c r="R138" s="8"/>
      <c r="S138" s="8"/>
      <c r="T138" s="8"/>
      <c r="U138" s="8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6"/>
      <c r="DA138" s="15"/>
      <c r="DB138" s="6"/>
      <c r="DC138" s="160"/>
      <c r="DD138" s="6"/>
      <c r="DE138" s="160"/>
      <c r="DF138" s="6"/>
      <c r="DG138" s="6"/>
      <c r="DH138" s="6"/>
      <c r="DI138" s="6"/>
      <c r="DJ138" s="167"/>
      <c r="DK138" s="6"/>
      <c r="DL138" s="6"/>
    </row>
    <row r="139" spans="1:116" ht="19.5" customHeight="1">
      <c r="A139" s="7">
        <v>136</v>
      </c>
      <c r="B139" s="8"/>
      <c r="C139" s="144" t="str">
        <f t="shared" si="8"/>
        <v/>
      </c>
      <c r="D139" s="9"/>
      <c r="E139" s="19"/>
      <c r="F139" s="18"/>
      <c r="G139" s="19"/>
      <c r="H139" s="145" t="str">
        <f t="shared" ca="1" si="7"/>
        <v/>
      </c>
      <c r="I139" s="12"/>
      <c r="J139" s="13"/>
      <c r="K139" s="12"/>
      <c r="L139" s="8"/>
      <c r="M139" s="18"/>
      <c r="N139" s="14"/>
      <c r="O139" s="10"/>
      <c r="P139" s="18"/>
      <c r="Q139" s="8"/>
      <c r="R139" s="8"/>
      <c r="S139" s="8"/>
      <c r="T139" s="8"/>
      <c r="U139" s="8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6"/>
      <c r="DA139" s="15"/>
      <c r="DB139" s="6"/>
      <c r="DC139" s="160"/>
      <c r="DD139" s="6"/>
      <c r="DE139" s="160"/>
      <c r="DF139" s="6"/>
      <c r="DG139" s="6"/>
      <c r="DH139" s="6"/>
      <c r="DI139" s="6"/>
      <c r="DJ139" s="167"/>
      <c r="DK139" s="6"/>
      <c r="DL139" s="6"/>
    </row>
    <row r="140" spans="1:116" ht="19.5" customHeight="1">
      <c r="A140" s="7">
        <v>137</v>
      </c>
      <c r="B140" s="8"/>
      <c r="C140" s="144" t="str">
        <f t="shared" si="8"/>
        <v/>
      </c>
      <c r="D140" s="9"/>
      <c r="E140" s="19"/>
      <c r="F140" s="18"/>
      <c r="G140" s="19"/>
      <c r="H140" s="145" t="str">
        <f t="shared" ca="1" si="7"/>
        <v/>
      </c>
      <c r="I140" s="12"/>
      <c r="J140" s="13"/>
      <c r="K140" s="12"/>
      <c r="L140" s="8"/>
      <c r="M140" s="18"/>
      <c r="N140" s="14"/>
      <c r="O140" s="10"/>
      <c r="P140" s="18"/>
      <c r="Q140" s="8"/>
      <c r="R140" s="8"/>
      <c r="S140" s="8"/>
      <c r="T140" s="8"/>
      <c r="U140" s="8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6"/>
      <c r="DA140" s="15"/>
      <c r="DB140" s="6"/>
      <c r="DC140" s="160"/>
      <c r="DD140" s="6"/>
      <c r="DE140" s="160"/>
      <c r="DF140" s="6"/>
      <c r="DG140" s="6"/>
      <c r="DH140" s="6"/>
      <c r="DI140" s="6"/>
      <c r="DJ140" s="167"/>
      <c r="DK140" s="6"/>
      <c r="DL140" s="6"/>
    </row>
    <row r="141" spans="1:116" ht="19.5" customHeight="1">
      <c r="A141" s="7">
        <v>138</v>
      </c>
      <c r="B141" s="8"/>
      <c r="C141" s="144" t="str">
        <f t="shared" si="8"/>
        <v/>
      </c>
      <c r="D141" s="9"/>
      <c r="E141" s="19"/>
      <c r="F141" s="18"/>
      <c r="G141" s="19"/>
      <c r="H141" s="145" t="str">
        <f t="shared" ca="1" si="7"/>
        <v/>
      </c>
      <c r="I141" s="12"/>
      <c r="J141" s="13"/>
      <c r="K141" s="12"/>
      <c r="L141" s="8"/>
      <c r="M141" s="18"/>
      <c r="N141" s="14"/>
      <c r="O141" s="10"/>
      <c r="P141" s="18"/>
      <c r="Q141" s="8"/>
      <c r="R141" s="8"/>
      <c r="S141" s="8"/>
      <c r="T141" s="8"/>
      <c r="U141" s="8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6"/>
      <c r="DA141" s="15"/>
      <c r="DB141" s="6"/>
      <c r="DC141" s="160"/>
      <c r="DD141" s="6"/>
      <c r="DE141" s="160"/>
      <c r="DF141" s="6"/>
      <c r="DG141" s="6"/>
      <c r="DH141" s="6"/>
      <c r="DI141" s="6"/>
      <c r="DJ141" s="167"/>
      <c r="DK141" s="6"/>
      <c r="DL141" s="6"/>
    </row>
    <row r="142" spans="1:116" ht="19.5" customHeight="1">
      <c r="A142" s="7">
        <v>139</v>
      </c>
      <c r="B142" s="8"/>
      <c r="C142" s="144" t="str">
        <f t="shared" si="8"/>
        <v/>
      </c>
      <c r="D142" s="9"/>
      <c r="E142" s="19"/>
      <c r="F142" s="18"/>
      <c r="G142" s="19"/>
      <c r="H142" s="145" t="str">
        <f t="shared" ca="1" si="7"/>
        <v/>
      </c>
      <c r="I142" s="12"/>
      <c r="J142" s="13"/>
      <c r="K142" s="12"/>
      <c r="L142" s="8"/>
      <c r="M142" s="18"/>
      <c r="N142" s="14"/>
      <c r="O142" s="10"/>
      <c r="P142" s="18"/>
      <c r="Q142" s="8"/>
      <c r="R142" s="8"/>
      <c r="S142" s="8"/>
      <c r="T142" s="8"/>
      <c r="U142" s="8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6"/>
      <c r="DA142" s="15"/>
      <c r="DB142" s="6"/>
      <c r="DC142" s="160"/>
      <c r="DD142" s="6"/>
      <c r="DE142" s="160"/>
      <c r="DF142" s="6"/>
      <c r="DG142" s="6"/>
      <c r="DH142" s="6"/>
      <c r="DI142" s="6"/>
      <c r="DJ142" s="167"/>
      <c r="DK142" s="6"/>
      <c r="DL142" s="6"/>
    </row>
    <row r="143" spans="1:116" ht="19.5" customHeight="1">
      <c r="A143" s="7">
        <v>140</v>
      </c>
      <c r="B143" s="8"/>
      <c r="C143" s="144" t="str">
        <f t="shared" si="8"/>
        <v/>
      </c>
      <c r="D143" s="9"/>
      <c r="E143" s="19"/>
      <c r="F143" s="18"/>
      <c r="G143" s="19"/>
      <c r="H143" s="145" t="str">
        <f t="shared" ca="1" si="7"/>
        <v/>
      </c>
      <c r="I143" s="12"/>
      <c r="J143" s="13"/>
      <c r="K143" s="12"/>
      <c r="L143" s="8"/>
      <c r="M143" s="18"/>
      <c r="N143" s="14"/>
      <c r="O143" s="10"/>
      <c r="P143" s="18"/>
      <c r="Q143" s="8"/>
      <c r="R143" s="8"/>
      <c r="S143" s="8"/>
      <c r="T143" s="8"/>
      <c r="U143" s="8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6"/>
      <c r="DA143" s="15"/>
      <c r="DB143" s="6"/>
      <c r="DC143" s="160"/>
      <c r="DD143" s="6"/>
      <c r="DE143" s="160"/>
      <c r="DF143" s="6"/>
      <c r="DG143" s="6"/>
      <c r="DH143" s="6"/>
      <c r="DI143" s="6"/>
      <c r="DJ143" s="167"/>
      <c r="DK143" s="6"/>
      <c r="DL143" s="6"/>
    </row>
    <row r="144" spans="1:116" ht="19.5" customHeight="1">
      <c r="A144" s="7">
        <v>141</v>
      </c>
      <c r="B144" s="8"/>
      <c r="C144" s="144" t="str">
        <f t="shared" si="8"/>
        <v/>
      </c>
      <c r="D144" s="9"/>
      <c r="E144" s="19"/>
      <c r="F144" s="18"/>
      <c r="G144" s="19"/>
      <c r="H144" s="145" t="str">
        <f t="shared" ca="1" si="7"/>
        <v/>
      </c>
      <c r="I144" s="12"/>
      <c r="J144" s="13"/>
      <c r="K144" s="12"/>
      <c r="L144" s="8"/>
      <c r="M144" s="18"/>
      <c r="N144" s="14"/>
      <c r="O144" s="10"/>
      <c r="P144" s="18"/>
      <c r="Q144" s="8"/>
      <c r="R144" s="8"/>
      <c r="S144" s="8"/>
      <c r="T144" s="8"/>
      <c r="U144" s="8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6"/>
      <c r="DA144" s="15"/>
      <c r="DB144" s="6"/>
      <c r="DC144" s="160"/>
      <c r="DD144" s="6"/>
      <c r="DE144" s="160"/>
      <c r="DF144" s="6"/>
      <c r="DG144" s="6"/>
      <c r="DH144" s="6"/>
      <c r="DI144" s="6"/>
      <c r="DJ144" s="167"/>
      <c r="DK144" s="6"/>
      <c r="DL144" s="6"/>
    </row>
    <row r="145" spans="1:116" ht="19.5" customHeight="1">
      <c r="A145" s="7">
        <v>142</v>
      </c>
      <c r="B145" s="8"/>
      <c r="C145" s="144" t="str">
        <f t="shared" si="8"/>
        <v/>
      </c>
      <c r="D145" s="9"/>
      <c r="E145" s="19"/>
      <c r="F145" s="18"/>
      <c r="G145" s="19"/>
      <c r="H145" s="145" t="str">
        <f t="shared" ca="1" si="7"/>
        <v/>
      </c>
      <c r="I145" s="12"/>
      <c r="J145" s="13"/>
      <c r="K145" s="12"/>
      <c r="L145" s="8"/>
      <c r="M145" s="18"/>
      <c r="N145" s="14"/>
      <c r="O145" s="10"/>
      <c r="P145" s="18"/>
      <c r="Q145" s="8"/>
      <c r="R145" s="8"/>
      <c r="S145" s="8"/>
      <c r="T145" s="8"/>
      <c r="U145" s="8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6"/>
      <c r="DA145" s="15"/>
      <c r="DB145" s="6"/>
      <c r="DC145" s="160"/>
      <c r="DD145" s="6"/>
      <c r="DE145" s="160"/>
      <c r="DF145" s="6"/>
      <c r="DG145" s="6"/>
      <c r="DH145" s="6"/>
      <c r="DI145" s="6"/>
      <c r="DJ145" s="167"/>
      <c r="DK145" s="6"/>
      <c r="DL145" s="6"/>
    </row>
    <row r="146" spans="1:116" ht="19.5" customHeight="1">
      <c r="A146" s="7">
        <v>143</v>
      </c>
      <c r="B146" s="8"/>
      <c r="C146" s="144" t="str">
        <f t="shared" si="8"/>
        <v/>
      </c>
      <c r="D146" s="9"/>
      <c r="E146" s="19"/>
      <c r="F146" s="18"/>
      <c r="G146" s="19"/>
      <c r="H146" s="145" t="str">
        <f t="shared" ca="1" si="7"/>
        <v/>
      </c>
      <c r="I146" s="12"/>
      <c r="J146" s="13"/>
      <c r="K146" s="12"/>
      <c r="L146" s="8"/>
      <c r="M146" s="18"/>
      <c r="N146" s="14"/>
      <c r="O146" s="10"/>
      <c r="P146" s="18"/>
      <c r="Q146" s="8"/>
      <c r="R146" s="8"/>
      <c r="S146" s="8"/>
      <c r="T146" s="8"/>
      <c r="U146" s="8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6"/>
      <c r="DA146" s="15"/>
      <c r="DB146" s="6"/>
      <c r="DC146" s="160"/>
      <c r="DD146" s="6"/>
      <c r="DE146" s="160"/>
      <c r="DF146" s="6"/>
      <c r="DG146" s="6"/>
      <c r="DH146" s="6"/>
      <c r="DI146" s="6"/>
      <c r="DJ146" s="167"/>
      <c r="DK146" s="6"/>
      <c r="DL146" s="6"/>
    </row>
    <row r="147" spans="1:116" ht="19.5" customHeight="1">
      <c r="A147" s="7">
        <v>144</v>
      </c>
      <c r="B147" s="8"/>
      <c r="C147" s="144" t="str">
        <f t="shared" si="8"/>
        <v/>
      </c>
      <c r="D147" s="9"/>
      <c r="E147" s="19"/>
      <c r="F147" s="18"/>
      <c r="G147" s="19"/>
      <c r="H147" s="145" t="str">
        <f t="shared" ca="1" si="7"/>
        <v/>
      </c>
      <c r="I147" s="12"/>
      <c r="J147" s="13"/>
      <c r="K147" s="12"/>
      <c r="L147" s="8"/>
      <c r="M147" s="18"/>
      <c r="N147" s="14"/>
      <c r="O147" s="10"/>
      <c r="P147" s="18"/>
      <c r="Q147" s="8"/>
      <c r="R147" s="8"/>
      <c r="S147" s="8"/>
      <c r="T147" s="8"/>
      <c r="U147" s="8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6"/>
      <c r="DA147" s="15"/>
      <c r="DB147" s="6"/>
      <c r="DC147" s="160"/>
      <c r="DD147" s="6"/>
      <c r="DE147" s="160"/>
      <c r="DF147" s="6"/>
      <c r="DG147" s="6"/>
      <c r="DH147" s="6"/>
      <c r="DI147" s="6"/>
      <c r="DJ147" s="167"/>
      <c r="DK147" s="6"/>
      <c r="DL147" s="6"/>
    </row>
    <row r="148" spans="1:116" ht="19.5" customHeight="1">
      <c r="A148" s="7">
        <v>145</v>
      </c>
      <c r="B148" s="8"/>
      <c r="C148" s="144" t="str">
        <f t="shared" si="8"/>
        <v/>
      </c>
      <c r="D148" s="9"/>
      <c r="E148" s="19"/>
      <c r="F148" s="18"/>
      <c r="G148" s="19"/>
      <c r="H148" s="145" t="str">
        <f t="shared" ca="1" si="7"/>
        <v/>
      </c>
      <c r="I148" s="12"/>
      <c r="J148" s="13"/>
      <c r="K148" s="12"/>
      <c r="L148" s="8"/>
      <c r="M148" s="18"/>
      <c r="N148" s="14"/>
      <c r="O148" s="10"/>
      <c r="P148" s="18"/>
      <c r="Q148" s="8"/>
      <c r="R148" s="8"/>
      <c r="S148" s="8"/>
      <c r="T148" s="8"/>
      <c r="U148" s="8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6"/>
      <c r="DA148" s="15"/>
      <c r="DB148" s="6"/>
      <c r="DC148" s="160"/>
      <c r="DD148" s="6"/>
      <c r="DE148" s="160"/>
      <c r="DF148" s="6"/>
      <c r="DG148" s="6"/>
      <c r="DH148" s="6"/>
      <c r="DI148" s="6"/>
      <c r="DJ148" s="167"/>
      <c r="DK148" s="6"/>
      <c r="DL148" s="6"/>
    </row>
    <row r="149" spans="1:116" ht="19.5" customHeight="1">
      <c r="A149" s="7">
        <v>146</v>
      </c>
      <c r="B149" s="8"/>
      <c r="C149" s="144" t="str">
        <f t="shared" si="8"/>
        <v/>
      </c>
      <c r="D149" s="9"/>
      <c r="E149" s="19"/>
      <c r="F149" s="18"/>
      <c r="G149" s="19"/>
      <c r="H149" s="145" t="str">
        <f t="shared" ca="1" si="7"/>
        <v/>
      </c>
      <c r="I149" s="12"/>
      <c r="J149" s="13"/>
      <c r="K149" s="12"/>
      <c r="L149" s="8"/>
      <c r="M149" s="18"/>
      <c r="N149" s="14"/>
      <c r="O149" s="10"/>
      <c r="P149" s="18"/>
      <c r="Q149" s="8"/>
      <c r="R149" s="8"/>
      <c r="S149" s="8"/>
      <c r="T149" s="8"/>
      <c r="U149" s="8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6"/>
      <c r="DA149" s="15"/>
      <c r="DB149" s="6"/>
      <c r="DC149" s="160"/>
      <c r="DD149" s="6"/>
      <c r="DE149" s="160"/>
      <c r="DF149" s="6"/>
      <c r="DG149" s="6"/>
      <c r="DH149" s="6"/>
      <c r="DI149" s="6"/>
      <c r="DJ149" s="167"/>
      <c r="DK149" s="6"/>
      <c r="DL149" s="6"/>
    </row>
    <row r="150" spans="1:116" ht="19.5" customHeight="1">
      <c r="A150" s="7">
        <v>147</v>
      </c>
      <c r="B150" s="8"/>
      <c r="C150" s="144" t="str">
        <f t="shared" si="8"/>
        <v/>
      </c>
      <c r="D150" s="9"/>
      <c r="E150" s="19"/>
      <c r="F150" s="18"/>
      <c r="G150" s="19"/>
      <c r="H150" s="145" t="str">
        <f t="shared" ca="1" si="7"/>
        <v/>
      </c>
      <c r="I150" s="12"/>
      <c r="J150" s="13"/>
      <c r="K150" s="12"/>
      <c r="L150" s="8"/>
      <c r="M150" s="18"/>
      <c r="N150" s="14"/>
      <c r="O150" s="10"/>
      <c r="P150" s="18"/>
      <c r="Q150" s="8"/>
      <c r="R150" s="8"/>
      <c r="S150" s="8"/>
      <c r="T150" s="8"/>
      <c r="U150" s="8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6"/>
      <c r="DA150" s="15"/>
      <c r="DB150" s="6"/>
      <c r="DC150" s="160"/>
      <c r="DD150" s="6"/>
      <c r="DE150" s="160"/>
      <c r="DF150" s="6"/>
      <c r="DG150" s="6"/>
      <c r="DH150" s="6"/>
      <c r="DI150" s="6"/>
      <c r="DJ150" s="167"/>
      <c r="DK150" s="6"/>
      <c r="DL150" s="6"/>
    </row>
    <row r="151" spans="1:116" ht="19.5" customHeight="1">
      <c r="A151" s="7">
        <v>148</v>
      </c>
      <c r="B151" s="8"/>
      <c r="C151" s="144" t="str">
        <f t="shared" si="8"/>
        <v/>
      </c>
      <c r="D151" s="9"/>
      <c r="E151" s="19"/>
      <c r="F151" s="18"/>
      <c r="G151" s="19"/>
      <c r="H151" s="145" t="str">
        <f t="shared" ca="1" si="7"/>
        <v/>
      </c>
      <c r="I151" s="12"/>
      <c r="J151" s="13"/>
      <c r="K151" s="12"/>
      <c r="L151" s="8"/>
      <c r="M151" s="18"/>
      <c r="N151" s="14"/>
      <c r="O151" s="10"/>
      <c r="P151" s="18"/>
      <c r="Q151" s="8"/>
      <c r="R151" s="8"/>
      <c r="S151" s="8"/>
      <c r="T151" s="8"/>
      <c r="U151" s="8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6"/>
      <c r="DA151" s="15"/>
      <c r="DB151" s="6"/>
      <c r="DC151" s="160"/>
      <c r="DD151" s="6"/>
      <c r="DE151" s="160"/>
      <c r="DF151" s="6"/>
      <c r="DG151" s="6"/>
      <c r="DH151" s="6"/>
      <c r="DI151" s="6"/>
      <c r="DJ151" s="167"/>
      <c r="DK151" s="6"/>
      <c r="DL151" s="6"/>
    </row>
    <row r="152" spans="1:116" ht="19.5" customHeight="1">
      <c r="A152" s="7">
        <v>149</v>
      </c>
      <c r="B152" s="8"/>
      <c r="C152" s="144" t="str">
        <f t="shared" si="8"/>
        <v/>
      </c>
      <c r="D152" s="9"/>
      <c r="E152" s="19"/>
      <c r="F152" s="18"/>
      <c r="G152" s="19"/>
      <c r="H152" s="145" t="str">
        <f t="shared" ca="1" si="7"/>
        <v/>
      </c>
      <c r="I152" s="12"/>
      <c r="J152" s="13"/>
      <c r="K152" s="12"/>
      <c r="L152" s="8"/>
      <c r="M152" s="18"/>
      <c r="N152" s="14"/>
      <c r="O152" s="10"/>
      <c r="P152" s="18"/>
      <c r="Q152" s="8"/>
      <c r="R152" s="8"/>
      <c r="S152" s="8"/>
      <c r="T152" s="8"/>
      <c r="U152" s="8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6"/>
      <c r="DA152" s="15"/>
      <c r="DB152" s="6"/>
      <c r="DC152" s="160"/>
      <c r="DD152" s="6"/>
      <c r="DE152" s="160"/>
      <c r="DF152" s="6"/>
      <c r="DG152" s="6"/>
      <c r="DH152" s="6"/>
      <c r="DI152" s="6"/>
      <c r="DJ152" s="167"/>
      <c r="DK152" s="6"/>
      <c r="DL152" s="6"/>
    </row>
    <row r="153" spans="1:116" ht="19.5" customHeight="1">
      <c r="A153" s="7">
        <v>150</v>
      </c>
      <c r="B153" s="8"/>
      <c r="C153" s="144" t="str">
        <f t="shared" si="8"/>
        <v/>
      </c>
      <c r="D153" s="9"/>
      <c r="E153" s="19"/>
      <c r="F153" s="18"/>
      <c r="G153" s="19"/>
      <c r="H153" s="145" t="str">
        <f t="shared" ca="1" si="7"/>
        <v/>
      </c>
      <c r="I153" s="12"/>
      <c r="J153" s="13"/>
      <c r="K153" s="12"/>
      <c r="L153" s="8"/>
      <c r="M153" s="18"/>
      <c r="N153" s="14"/>
      <c r="O153" s="10"/>
      <c r="P153" s="18"/>
      <c r="Q153" s="8"/>
      <c r="R153" s="8"/>
      <c r="S153" s="8"/>
      <c r="T153" s="8"/>
      <c r="U153" s="8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6"/>
      <c r="DA153" s="15"/>
      <c r="DB153" s="6"/>
      <c r="DC153" s="160"/>
      <c r="DD153" s="6"/>
      <c r="DE153" s="160"/>
      <c r="DF153" s="6"/>
      <c r="DG153" s="6"/>
      <c r="DH153" s="6"/>
      <c r="DI153" s="6"/>
      <c r="DJ153" s="167"/>
      <c r="DK153" s="6"/>
      <c r="DL153" s="6"/>
    </row>
    <row r="154" spans="1:116" ht="19.5" customHeight="1">
      <c r="A154" s="7">
        <v>151</v>
      </c>
      <c r="B154" s="8"/>
      <c r="C154" s="144" t="str">
        <f t="shared" si="8"/>
        <v/>
      </c>
      <c r="D154" s="9"/>
      <c r="E154" s="19"/>
      <c r="F154" s="18"/>
      <c r="G154" s="19"/>
      <c r="H154" s="145" t="str">
        <f t="shared" ca="1" si="7"/>
        <v/>
      </c>
      <c r="I154" s="12"/>
      <c r="J154" s="13"/>
      <c r="K154" s="12"/>
      <c r="L154" s="8"/>
      <c r="M154" s="18"/>
      <c r="N154" s="14"/>
      <c r="O154" s="10"/>
      <c r="P154" s="18"/>
      <c r="Q154" s="8"/>
      <c r="R154" s="8"/>
      <c r="S154" s="8"/>
      <c r="T154" s="8"/>
      <c r="U154" s="8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6"/>
      <c r="DA154" s="15"/>
      <c r="DB154" s="6"/>
      <c r="DC154" s="160"/>
      <c r="DD154" s="6"/>
      <c r="DE154" s="160"/>
      <c r="DF154" s="6"/>
      <c r="DG154" s="6"/>
      <c r="DH154" s="6"/>
      <c r="DI154" s="6"/>
      <c r="DJ154" s="167"/>
      <c r="DK154" s="6"/>
      <c r="DL154" s="6"/>
    </row>
    <row r="155" spans="1:116" ht="19.5" customHeight="1">
      <c r="A155" s="7">
        <v>152</v>
      </c>
      <c r="B155" s="8"/>
      <c r="C155" s="144" t="str">
        <f t="shared" si="8"/>
        <v/>
      </c>
      <c r="D155" s="9"/>
      <c r="E155" s="19"/>
      <c r="F155" s="18"/>
      <c r="G155" s="19"/>
      <c r="H155" s="145" t="str">
        <f t="shared" ca="1" si="7"/>
        <v/>
      </c>
      <c r="I155" s="12"/>
      <c r="J155" s="13"/>
      <c r="K155" s="12"/>
      <c r="L155" s="8"/>
      <c r="M155" s="18"/>
      <c r="N155" s="14"/>
      <c r="O155" s="10"/>
      <c r="P155" s="18"/>
      <c r="Q155" s="8"/>
      <c r="R155" s="8"/>
      <c r="S155" s="8"/>
      <c r="T155" s="8"/>
      <c r="U155" s="8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6"/>
      <c r="DA155" s="15"/>
      <c r="DB155" s="6"/>
      <c r="DC155" s="160"/>
      <c r="DD155" s="6"/>
      <c r="DE155" s="160"/>
      <c r="DF155" s="6"/>
      <c r="DG155" s="6"/>
      <c r="DH155" s="6"/>
      <c r="DI155" s="6"/>
      <c r="DJ155" s="167"/>
      <c r="DK155" s="6"/>
      <c r="DL155" s="6"/>
    </row>
    <row r="156" spans="1:116" ht="19.5" customHeight="1">
      <c r="A156" s="7">
        <v>153</v>
      </c>
      <c r="B156" s="8"/>
      <c r="C156" s="144" t="str">
        <f t="shared" si="8"/>
        <v/>
      </c>
      <c r="D156" s="9"/>
      <c r="E156" s="19"/>
      <c r="F156" s="18"/>
      <c r="G156" s="19"/>
      <c r="H156" s="145" t="str">
        <f t="shared" ca="1" si="7"/>
        <v/>
      </c>
      <c r="I156" s="12"/>
      <c r="J156" s="13"/>
      <c r="K156" s="12"/>
      <c r="L156" s="8"/>
      <c r="M156" s="18"/>
      <c r="N156" s="14"/>
      <c r="O156" s="10"/>
      <c r="P156" s="18"/>
      <c r="Q156" s="8"/>
      <c r="R156" s="8"/>
      <c r="S156" s="8"/>
      <c r="T156" s="8"/>
      <c r="U156" s="8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6"/>
      <c r="DA156" s="15"/>
      <c r="DB156" s="6"/>
      <c r="DC156" s="160"/>
      <c r="DD156" s="6"/>
      <c r="DE156" s="160"/>
      <c r="DF156" s="6"/>
      <c r="DG156" s="6"/>
      <c r="DH156" s="6"/>
      <c r="DI156" s="6"/>
      <c r="DJ156" s="167"/>
      <c r="DK156" s="6"/>
      <c r="DL156" s="6"/>
    </row>
    <row r="157" spans="1:116" ht="19.5" customHeight="1">
      <c r="A157" s="7">
        <v>154</v>
      </c>
      <c r="B157" s="8"/>
      <c r="C157" s="144" t="str">
        <f t="shared" si="8"/>
        <v/>
      </c>
      <c r="D157" s="9"/>
      <c r="E157" s="19"/>
      <c r="F157" s="18"/>
      <c r="G157" s="19"/>
      <c r="H157" s="145" t="str">
        <f t="shared" ca="1" si="7"/>
        <v/>
      </c>
      <c r="I157" s="12"/>
      <c r="J157" s="13"/>
      <c r="K157" s="12"/>
      <c r="L157" s="8"/>
      <c r="M157" s="18"/>
      <c r="N157" s="14"/>
      <c r="O157" s="10"/>
      <c r="P157" s="18"/>
      <c r="Q157" s="8"/>
      <c r="R157" s="8"/>
      <c r="S157" s="8"/>
      <c r="T157" s="8"/>
      <c r="U157" s="8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6"/>
      <c r="DA157" s="15"/>
      <c r="DB157" s="6"/>
      <c r="DC157" s="160"/>
      <c r="DD157" s="6"/>
      <c r="DE157" s="160"/>
      <c r="DF157" s="6"/>
      <c r="DG157" s="6"/>
      <c r="DH157" s="6"/>
      <c r="DI157" s="6"/>
      <c r="DJ157" s="167"/>
      <c r="DK157" s="6"/>
      <c r="DL157" s="6"/>
    </row>
    <row r="158" spans="1:116" ht="19.5" customHeight="1">
      <c r="A158" s="7">
        <v>155</v>
      </c>
      <c r="B158" s="8"/>
      <c r="C158" s="144" t="str">
        <f t="shared" si="8"/>
        <v/>
      </c>
      <c r="D158" s="9"/>
      <c r="E158" s="19"/>
      <c r="F158" s="18"/>
      <c r="G158" s="19"/>
      <c r="H158" s="145" t="str">
        <f t="shared" ca="1" si="7"/>
        <v/>
      </c>
      <c r="I158" s="12"/>
      <c r="J158" s="13"/>
      <c r="K158" s="12"/>
      <c r="L158" s="8"/>
      <c r="M158" s="18"/>
      <c r="N158" s="14"/>
      <c r="O158" s="10"/>
      <c r="P158" s="18"/>
      <c r="Q158" s="8"/>
      <c r="R158" s="8"/>
      <c r="S158" s="8"/>
      <c r="T158" s="8"/>
      <c r="U158" s="8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6"/>
      <c r="DA158" s="15"/>
      <c r="DB158" s="6"/>
      <c r="DC158" s="160"/>
      <c r="DD158" s="6"/>
      <c r="DE158" s="160"/>
      <c r="DF158" s="6"/>
      <c r="DG158" s="6"/>
      <c r="DH158" s="6"/>
      <c r="DI158" s="6"/>
      <c r="DJ158" s="167"/>
      <c r="DK158" s="6"/>
      <c r="DL158" s="6"/>
    </row>
    <row r="159" spans="1:116" ht="19.5" customHeight="1">
      <c r="A159" s="7">
        <v>156</v>
      </c>
      <c r="B159" s="8"/>
      <c r="C159" s="144" t="str">
        <f t="shared" si="8"/>
        <v/>
      </c>
      <c r="D159" s="9"/>
      <c r="E159" s="19"/>
      <c r="F159" s="18"/>
      <c r="G159" s="19"/>
      <c r="H159" s="145" t="str">
        <f t="shared" ca="1" si="7"/>
        <v/>
      </c>
      <c r="I159" s="12"/>
      <c r="J159" s="13"/>
      <c r="K159" s="12"/>
      <c r="L159" s="8"/>
      <c r="M159" s="18"/>
      <c r="N159" s="14"/>
      <c r="O159" s="10"/>
      <c r="P159" s="18"/>
      <c r="Q159" s="8"/>
      <c r="R159" s="8"/>
      <c r="S159" s="8"/>
      <c r="T159" s="8"/>
      <c r="U159" s="8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6"/>
      <c r="DA159" s="15"/>
      <c r="DB159" s="6"/>
      <c r="DC159" s="160"/>
      <c r="DD159" s="6"/>
      <c r="DE159" s="160"/>
      <c r="DF159" s="6"/>
      <c r="DG159" s="6"/>
      <c r="DH159" s="6"/>
      <c r="DI159" s="6"/>
      <c r="DJ159" s="167"/>
      <c r="DK159" s="6"/>
      <c r="DL159" s="6"/>
    </row>
    <row r="160" spans="1:116" ht="19.5" customHeight="1">
      <c r="A160" s="7">
        <v>157</v>
      </c>
      <c r="B160" s="8"/>
      <c r="C160" s="144" t="str">
        <f t="shared" si="8"/>
        <v/>
      </c>
      <c r="D160" s="9"/>
      <c r="E160" s="19"/>
      <c r="F160" s="18"/>
      <c r="G160" s="19"/>
      <c r="H160" s="145" t="str">
        <f t="shared" ca="1" si="7"/>
        <v/>
      </c>
      <c r="I160" s="12"/>
      <c r="J160" s="13"/>
      <c r="K160" s="12"/>
      <c r="L160" s="8"/>
      <c r="M160" s="18"/>
      <c r="N160" s="14"/>
      <c r="O160" s="10"/>
      <c r="P160" s="18"/>
      <c r="Q160" s="8"/>
      <c r="R160" s="8"/>
      <c r="S160" s="8"/>
      <c r="T160" s="8"/>
      <c r="U160" s="8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6"/>
      <c r="DA160" s="15"/>
      <c r="DB160" s="6"/>
      <c r="DC160" s="160"/>
      <c r="DD160" s="6"/>
      <c r="DE160" s="160"/>
      <c r="DF160" s="6"/>
      <c r="DG160" s="6"/>
      <c r="DH160" s="6"/>
      <c r="DI160" s="6"/>
      <c r="DJ160" s="167"/>
      <c r="DK160" s="6"/>
      <c r="DL160" s="6"/>
    </row>
    <row r="161" spans="1:116" ht="19.5" customHeight="1">
      <c r="A161" s="7">
        <v>158</v>
      </c>
      <c r="B161" s="8"/>
      <c r="C161" s="144" t="str">
        <f t="shared" si="8"/>
        <v/>
      </c>
      <c r="D161" s="9"/>
      <c r="E161" s="19"/>
      <c r="F161" s="18"/>
      <c r="G161" s="19"/>
      <c r="H161" s="145" t="str">
        <f t="shared" ca="1" si="7"/>
        <v/>
      </c>
      <c r="I161" s="12"/>
      <c r="J161" s="13"/>
      <c r="K161" s="12"/>
      <c r="L161" s="8"/>
      <c r="M161" s="18"/>
      <c r="N161" s="14"/>
      <c r="O161" s="10"/>
      <c r="P161" s="18"/>
      <c r="Q161" s="8"/>
      <c r="R161" s="8"/>
      <c r="S161" s="8"/>
      <c r="T161" s="8"/>
      <c r="U161" s="8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6"/>
      <c r="DA161" s="15"/>
      <c r="DB161" s="6"/>
      <c r="DC161" s="160"/>
      <c r="DD161" s="6"/>
      <c r="DE161" s="160"/>
      <c r="DF161" s="6"/>
      <c r="DG161" s="6"/>
      <c r="DH161" s="6"/>
      <c r="DI161" s="6"/>
      <c r="DJ161" s="167"/>
      <c r="DK161" s="6"/>
      <c r="DL161" s="6"/>
    </row>
    <row r="162" spans="1:116" ht="19.5" customHeight="1">
      <c r="A162" s="7">
        <v>159</v>
      </c>
      <c r="B162" s="8"/>
      <c r="C162" s="144" t="str">
        <f t="shared" si="8"/>
        <v/>
      </c>
      <c r="D162" s="9"/>
      <c r="E162" s="19"/>
      <c r="F162" s="18"/>
      <c r="G162" s="19"/>
      <c r="H162" s="145" t="str">
        <f t="shared" ca="1" si="7"/>
        <v/>
      </c>
      <c r="I162" s="12"/>
      <c r="J162" s="13"/>
      <c r="K162" s="12"/>
      <c r="L162" s="8"/>
      <c r="M162" s="18"/>
      <c r="N162" s="14"/>
      <c r="O162" s="10"/>
      <c r="P162" s="18"/>
      <c r="Q162" s="8"/>
      <c r="R162" s="8"/>
      <c r="S162" s="8"/>
      <c r="T162" s="8"/>
      <c r="U162" s="8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6"/>
      <c r="DA162" s="15"/>
      <c r="DB162" s="6"/>
      <c r="DC162" s="160"/>
      <c r="DD162" s="6"/>
      <c r="DE162" s="160"/>
      <c r="DF162" s="6"/>
      <c r="DG162" s="6"/>
      <c r="DH162" s="6"/>
      <c r="DI162" s="6"/>
      <c r="DJ162" s="167"/>
      <c r="DK162" s="6"/>
      <c r="DL162" s="6"/>
    </row>
    <row r="163" spans="1:116" ht="19.5" customHeight="1">
      <c r="A163" s="7">
        <v>160</v>
      </c>
      <c r="B163" s="8"/>
      <c r="C163" s="144" t="str">
        <f t="shared" si="8"/>
        <v/>
      </c>
      <c r="D163" s="9"/>
      <c r="E163" s="19"/>
      <c r="F163" s="18"/>
      <c r="G163" s="19"/>
      <c r="H163" s="145" t="str">
        <f t="shared" ca="1" si="7"/>
        <v/>
      </c>
      <c r="I163" s="12"/>
      <c r="J163" s="13"/>
      <c r="K163" s="12"/>
      <c r="L163" s="8"/>
      <c r="M163" s="18"/>
      <c r="N163" s="14"/>
      <c r="O163" s="10"/>
      <c r="P163" s="18"/>
      <c r="Q163" s="8"/>
      <c r="R163" s="8"/>
      <c r="S163" s="8"/>
      <c r="T163" s="8"/>
      <c r="U163" s="8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6"/>
      <c r="DA163" s="15"/>
      <c r="DB163" s="6"/>
      <c r="DC163" s="160"/>
      <c r="DD163" s="6"/>
      <c r="DE163" s="160"/>
      <c r="DF163" s="6"/>
      <c r="DG163" s="6"/>
      <c r="DH163" s="6"/>
      <c r="DI163" s="6"/>
      <c r="DJ163" s="167"/>
      <c r="DK163" s="6"/>
      <c r="DL163" s="6"/>
    </row>
    <row r="164" spans="1:116" ht="19.5" customHeight="1">
      <c r="A164" s="7">
        <v>161</v>
      </c>
      <c r="B164" s="8"/>
      <c r="C164" s="144" t="str">
        <f t="shared" si="8"/>
        <v/>
      </c>
      <c r="D164" s="9"/>
      <c r="E164" s="19"/>
      <c r="F164" s="18"/>
      <c r="G164" s="19"/>
      <c r="H164" s="145" t="str">
        <f t="shared" ca="1" si="7"/>
        <v/>
      </c>
      <c r="I164" s="12"/>
      <c r="J164" s="13"/>
      <c r="K164" s="12"/>
      <c r="L164" s="8"/>
      <c r="M164" s="18"/>
      <c r="N164" s="14"/>
      <c r="O164" s="10"/>
      <c r="P164" s="18"/>
      <c r="Q164" s="8"/>
      <c r="R164" s="8"/>
      <c r="S164" s="8"/>
      <c r="T164" s="8"/>
      <c r="U164" s="8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6"/>
      <c r="DA164" s="15"/>
      <c r="DB164" s="6"/>
      <c r="DC164" s="160"/>
      <c r="DD164" s="6"/>
      <c r="DE164" s="160"/>
      <c r="DF164" s="6"/>
      <c r="DG164" s="6"/>
      <c r="DH164" s="6"/>
      <c r="DI164" s="6"/>
      <c r="DJ164" s="167"/>
      <c r="DK164" s="6"/>
      <c r="DL164" s="6"/>
    </row>
    <row r="165" spans="1:116" ht="19.5" customHeight="1">
      <c r="A165" s="7">
        <v>162</v>
      </c>
      <c r="B165" s="8"/>
      <c r="C165" s="144" t="str">
        <f t="shared" si="8"/>
        <v/>
      </c>
      <c r="D165" s="9"/>
      <c r="E165" s="19"/>
      <c r="F165" s="18"/>
      <c r="G165" s="19"/>
      <c r="H165" s="145" t="str">
        <f t="shared" ca="1" si="7"/>
        <v/>
      </c>
      <c r="I165" s="12"/>
      <c r="J165" s="13"/>
      <c r="K165" s="12"/>
      <c r="L165" s="8"/>
      <c r="M165" s="18"/>
      <c r="N165" s="14"/>
      <c r="O165" s="10"/>
      <c r="P165" s="18"/>
      <c r="Q165" s="8"/>
      <c r="R165" s="8"/>
      <c r="S165" s="8"/>
      <c r="T165" s="8"/>
      <c r="U165" s="8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6"/>
      <c r="DA165" s="15"/>
      <c r="DB165" s="6"/>
      <c r="DC165" s="160"/>
      <c r="DD165" s="6"/>
      <c r="DE165" s="160"/>
      <c r="DF165" s="6"/>
      <c r="DG165" s="6"/>
      <c r="DH165" s="6"/>
      <c r="DI165" s="6"/>
      <c r="DJ165" s="167"/>
      <c r="DK165" s="6"/>
      <c r="DL165" s="6"/>
    </row>
    <row r="166" spans="1:116" ht="19.5" customHeight="1">
      <c r="A166" s="7">
        <v>163</v>
      </c>
      <c r="B166" s="8"/>
      <c r="C166" s="144" t="str">
        <f t="shared" si="8"/>
        <v/>
      </c>
      <c r="D166" s="9"/>
      <c r="E166" s="19"/>
      <c r="F166" s="18"/>
      <c r="G166" s="19"/>
      <c r="H166" s="145" t="str">
        <f t="shared" ca="1" si="7"/>
        <v/>
      </c>
      <c r="I166" s="12"/>
      <c r="J166" s="13"/>
      <c r="K166" s="12"/>
      <c r="L166" s="8"/>
      <c r="M166" s="18"/>
      <c r="N166" s="14"/>
      <c r="O166" s="10"/>
      <c r="P166" s="18"/>
      <c r="Q166" s="8"/>
      <c r="R166" s="8"/>
      <c r="S166" s="8"/>
      <c r="T166" s="8"/>
      <c r="U166" s="8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6"/>
      <c r="DA166" s="15"/>
      <c r="DB166" s="6"/>
      <c r="DC166" s="160"/>
      <c r="DD166" s="6"/>
      <c r="DE166" s="160"/>
      <c r="DF166" s="6"/>
      <c r="DG166" s="6"/>
      <c r="DH166" s="6"/>
      <c r="DI166" s="6"/>
      <c r="DJ166" s="167"/>
      <c r="DK166" s="6"/>
      <c r="DL166" s="6"/>
    </row>
    <row r="167" spans="1:116" ht="19.5" customHeight="1">
      <c r="A167" s="7">
        <v>164</v>
      </c>
      <c r="B167" s="8"/>
      <c r="C167" s="144" t="str">
        <f t="shared" si="8"/>
        <v/>
      </c>
      <c r="D167" s="9"/>
      <c r="E167" s="19"/>
      <c r="F167" s="18"/>
      <c r="G167" s="19"/>
      <c r="H167" s="145" t="str">
        <f t="shared" ca="1" si="7"/>
        <v/>
      </c>
      <c r="I167" s="12"/>
      <c r="J167" s="13"/>
      <c r="K167" s="12"/>
      <c r="L167" s="8"/>
      <c r="M167" s="18"/>
      <c r="N167" s="14"/>
      <c r="O167" s="10"/>
      <c r="P167" s="18"/>
      <c r="Q167" s="8"/>
      <c r="R167" s="8"/>
      <c r="S167" s="8"/>
      <c r="T167" s="8"/>
      <c r="U167" s="8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6"/>
      <c r="DA167" s="15"/>
      <c r="DB167" s="6"/>
      <c r="DC167" s="160"/>
      <c r="DD167" s="6"/>
      <c r="DE167" s="160"/>
      <c r="DF167" s="6"/>
      <c r="DG167" s="6"/>
      <c r="DH167" s="6"/>
      <c r="DI167" s="6"/>
      <c r="DJ167" s="167"/>
      <c r="DK167" s="6"/>
      <c r="DL167" s="6"/>
    </row>
    <row r="168" spans="1:116" ht="19.5" customHeight="1">
      <c r="A168" s="7">
        <v>165</v>
      </c>
      <c r="B168" s="8"/>
      <c r="C168" s="144" t="str">
        <f t="shared" si="8"/>
        <v/>
      </c>
      <c r="D168" s="9"/>
      <c r="E168" s="19"/>
      <c r="F168" s="18"/>
      <c r="G168" s="19"/>
      <c r="H168" s="145" t="str">
        <f t="shared" ca="1" si="7"/>
        <v/>
      </c>
      <c r="I168" s="12"/>
      <c r="J168" s="13"/>
      <c r="K168" s="12"/>
      <c r="L168" s="8"/>
      <c r="M168" s="18"/>
      <c r="N168" s="14"/>
      <c r="O168" s="10"/>
      <c r="P168" s="18"/>
      <c r="Q168" s="8"/>
      <c r="R168" s="8"/>
      <c r="S168" s="8"/>
      <c r="T168" s="8"/>
      <c r="U168" s="8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6"/>
      <c r="DA168" s="15"/>
      <c r="DB168" s="6"/>
      <c r="DC168" s="160"/>
      <c r="DD168" s="6"/>
      <c r="DE168" s="160"/>
      <c r="DF168" s="6"/>
      <c r="DG168" s="6"/>
      <c r="DH168" s="6"/>
      <c r="DI168" s="6"/>
      <c r="DJ168" s="167"/>
      <c r="DK168" s="6"/>
      <c r="DL168" s="6"/>
    </row>
    <row r="169" spans="1:116" ht="19.5" customHeight="1">
      <c r="A169" s="7">
        <v>166</v>
      </c>
      <c r="B169" s="8"/>
      <c r="C169" s="144" t="str">
        <f t="shared" si="8"/>
        <v/>
      </c>
      <c r="D169" s="9"/>
      <c r="E169" s="19"/>
      <c r="F169" s="18"/>
      <c r="G169" s="19"/>
      <c r="H169" s="145" t="str">
        <f t="shared" ca="1" si="7"/>
        <v/>
      </c>
      <c r="I169" s="12"/>
      <c r="J169" s="13"/>
      <c r="K169" s="12"/>
      <c r="L169" s="8"/>
      <c r="M169" s="18"/>
      <c r="N169" s="14"/>
      <c r="O169" s="10"/>
      <c r="P169" s="18"/>
      <c r="Q169" s="8"/>
      <c r="R169" s="8"/>
      <c r="S169" s="8"/>
      <c r="T169" s="8"/>
      <c r="U169" s="8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6"/>
      <c r="DA169" s="15"/>
      <c r="DB169" s="6"/>
      <c r="DC169" s="160"/>
      <c r="DD169" s="6"/>
      <c r="DE169" s="160"/>
      <c r="DF169" s="6"/>
      <c r="DG169" s="6"/>
      <c r="DH169" s="6"/>
      <c r="DI169" s="6"/>
      <c r="DJ169" s="167"/>
      <c r="DK169" s="6"/>
      <c r="DL169" s="6"/>
    </row>
    <row r="170" spans="1:116" ht="19.5" customHeight="1">
      <c r="A170" s="7">
        <v>167</v>
      </c>
      <c r="B170" s="8"/>
      <c r="C170" s="144" t="str">
        <f t="shared" si="8"/>
        <v/>
      </c>
      <c r="D170" s="9"/>
      <c r="E170" s="19"/>
      <c r="F170" s="18"/>
      <c r="G170" s="19"/>
      <c r="H170" s="145" t="str">
        <f t="shared" ca="1" si="7"/>
        <v/>
      </c>
      <c r="I170" s="12"/>
      <c r="J170" s="13"/>
      <c r="K170" s="12"/>
      <c r="L170" s="8"/>
      <c r="M170" s="18"/>
      <c r="N170" s="14"/>
      <c r="O170" s="10"/>
      <c r="P170" s="18"/>
      <c r="Q170" s="8"/>
      <c r="R170" s="8"/>
      <c r="S170" s="8"/>
      <c r="T170" s="8"/>
      <c r="U170" s="8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6"/>
      <c r="DA170" s="15"/>
      <c r="DB170" s="6"/>
      <c r="DC170" s="160"/>
      <c r="DD170" s="6"/>
      <c r="DE170" s="160"/>
      <c r="DF170" s="6"/>
      <c r="DG170" s="6"/>
      <c r="DH170" s="6"/>
      <c r="DI170" s="6"/>
      <c r="DJ170" s="167"/>
      <c r="DK170" s="6"/>
      <c r="DL170" s="6"/>
    </row>
    <row r="171" spans="1:116" ht="19.5" customHeight="1">
      <c r="A171" s="7">
        <v>168</v>
      </c>
      <c r="B171" s="8"/>
      <c r="C171" s="144" t="str">
        <f t="shared" si="8"/>
        <v/>
      </c>
      <c r="D171" s="9"/>
      <c r="E171" s="19"/>
      <c r="F171" s="18"/>
      <c r="G171" s="19"/>
      <c r="H171" s="145" t="str">
        <f t="shared" ca="1" si="7"/>
        <v/>
      </c>
      <c r="I171" s="12"/>
      <c r="J171" s="13"/>
      <c r="K171" s="12"/>
      <c r="L171" s="8"/>
      <c r="M171" s="18"/>
      <c r="N171" s="14"/>
      <c r="O171" s="10"/>
      <c r="P171" s="18"/>
      <c r="Q171" s="8"/>
      <c r="R171" s="8"/>
      <c r="S171" s="8"/>
      <c r="T171" s="8"/>
      <c r="U171" s="8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6"/>
      <c r="DA171" s="15"/>
      <c r="DB171" s="6"/>
      <c r="DC171" s="160"/>
      <c r="DD171" s="6"/>
      <c r="DE171" s="160"/>
      <c r="DF171" s="6"/>
      <c r="DG171" s="6"/>
      <c r="DH171" s="6"/>
      <c r="DI171" s="6"/>
      <c r="DJ171" s="167"/>
      <c r="DK171" s="6"/>
      <c r="DL171" s="6"/>
    </row>
    <row r="172" spans="1:116" ht="19.5" customHeight="1">
      <c r="A172" s="7">
        <v>169</v>
      </c>
      <c r="B172" s="8"/>
      <c r="C172" s="144" t="str">
        <f t="shared" si="8"/>
        <v/>
      </c>
      <c r="D172" s="9"/>
      <c r="E172" s="19"/>
      <c r="F172" s="18"/>
      <c r="G172" s="19"/>
      <c r="H172" s="145" t="str">
        <f t="shared" ca="1" si="7"/>
        <v/>
      </c>
      <c r="I172" s="12"/>
      <c r="J172" s="13"/>
      <c r="K172" s="12"/>
      <c r="L172" s="8"/>
      <c r="M172" s="18"/>
      <c r="N172" s="14"/>
      <c r="O172" s="10"/>
      <c r="P172" s="18"/>
      <c r="Q172" s="8"/>
      <c r="R172" s="8"/>
      <c r="S172" s="8"/>
      <c r="T172" s="8"/>
      <c r="U172" s="8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6"/>
      <c r="DA172" s="15"/>
      <c r="DB172" s="6"/>
      <c r="DC172" s="160"/>
      <c r="DD172" s="6"/>
      <c r="DE172" s="160"/>
      <c r="DF172" s="6"/>
      <c r="DG172" s="6"/>
      <c r="DH172" s="6"/>
      <c r="DI172" s="6"/>
      <c r="DJ172" s="167"/>
      <c r="DK172" s="6"/>
      <c r="DL172" s="6"/>
    </row>
    <row r="173" spans="1:116" ht="19.5" customHeight="1">
      <c r="A173" s="7">
        <v>170</v>
      </c>
      <c r="B173" s="8"/>
      <c r="C173" s="144" t="str">
        <f t="shared" si="8"/>
        <v/>
      </c>
      <c r="D173" s="9"/>
      <c r="E173" s="19"/>
      <c r="F173" s="18"/>
      <c r="G173" s="19"/>
      <c r="H173" s="145" t="str">
        <f t="shared" ca="1" si="7"/>
        <v/>
      </c>
      <c r="I173" s="12"/>
      <c r="J173" s="13"/>
      <c r="K173" s="12"/>
      <c r="L173" s="8"/>
      <c r="M173" s="18"/>
      <c r="N173" s="14"/>
      <c r="O173" s="10"/>
      <c r="P173" s="18"/>
      <c r="Q173" s="8"/>
      <c r="R173" s="8"/>
      <c r="S173" s="8"/>
      <c r="T173" s="8"/>
      <c r="U173" s="8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6"/>
      <c r="DA173" s="15"/>
      <c r="DB173" s="6"/>
      <c r="DC173" s="160"/>
      <c r="DD173" s="6"/>
      <c r="DE173" s="160"/>
      <c r="DF173" s="6"/>
      <c r="DG173" s="6"/>
      <c r="DH173" s="6"/>
      <c r="DI173" s="6"/>
      <c r="DJ173" s="167"/>
      <c r="DK173" s="6"/>
      <c r="DL173" s="6"/>
    </row>
    <row r="174" spans="1:116" ht="19.5" customHeight="1">
      <c r="A174" s="7">
        <v>171</v>
      </c>
      <c r="B174" s="8"/>
      <c r="C174" s="144" t="str">
        <f t="shared" si="8"/>
        <v/>
      </c>
      <c r="D174" s="9"/>
      <c r="E174" s="19"/>
      <c r="F174" s="18"/>
      <c r="G174" s="19"/>
      <c r="H174" s="145" t="str">
        <f t="shared" ca="1" si="7"/>
        <v/>
      </c>
      <c r="I174" s="12"/>
      <c r="J174" s="13"/>
      <c r="K174" s="12"/>
      <c r="L174" s="8"/>
      <c r="M174" s="18"/>
      <c r="N174" s="14"/>
      <c r="O174" s="10"/>
      <c r="P174" s="18"/>
      <c r="Q174" s="8"/>
      <c r="R174" s="8"/>
      <c r="S174" s="8"/>
      <c r="T174" s="8"/>
      <c r="U174" s="8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6"/>
      <c r="DA174" s="15"/>
      <c r="DB174" s="6"/>
      <c r="DC174" s="160"/>
      <c r="DD174" s="6"/>
      <c r="DE174" s="160"/>
      <c r="DF174" s="6"/>
      <c r="DG174" s="6"/>
      <c r="DH174" s="6"/>
      <c r="DI174" s="6"/>
      <c r="DJ174" s="167"/>
      <c r="DK174" s="6"/>
      <c r="DL174" s="6"/>
    </row>
    <row r="175" spans="1:116" ht="19.5" customHeight="1">
      <c r="A175" s="7">
        <v>172</v>
      </c>
      <c r="B175" s="8"/>
      <c r="C175" s="144" t="str">
        <f t="shared" si="8"/>
        <v/>
      </c>
      <c r="D175" s="9"/>
      <c r="E175" s="19"/>
      <c r="F175" s="18"/>
      <c r="G175" s="19"/>
      <c r="H175" s="145" t="str">
        <f t="shared" ca="1" si="7"/>
        <v/>
      </c>
      <c r="I175" s="12"/>
      <c r="J175" s="13"/>
      <c r="K175" s="12"/>
      <c r="L175" s="8"/>
      <c r="M175" s="18"/>
      <c r="N175" s="14"/>
      <c r="O175" s="10"/>
      <c r="P175" s="18"/>
      <c r="Q175" s="8"/>
      <c r="R175" s="8"/>
      <c r="S175" s="8"/>
      <c r="T175" s="8"/>
      <c r="U175" s="8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6"/>
      <c r="DA175" s="15"/>
      <c r="DB175" s="6"/>
      <c r="DC175" s="160"/>
      <c r="DD175" s="6"/>
      <c r="DE175" s="160"/>
      <c r="DF175" s="6"/>
      <c r="DG175" s="6"/>
      <c r="DH175" s="6"/>
      <c r="DI175" s="6"/>
      <c r="DJ175" s="167"/>
      <c r="DK175" s="6"/>
      <c r="DL175" s="6"/>
    </row>
    <row r="176" spans="1:116" ht="19.5" customHeight="1">
      <c r="A176" s="7">
        <v>173</v>
      </c>
      <c r="B176" s="8"/>
      <c r="C176" s="144" t="str">
        <f t="shared" si="8"/>
        <v/>
      </c>
      <c r="D176" s="9"/>
      <c r="E176" s="19"/>
      <c r="F176" s="18"/>
      <c r="G176" s="19"/>
      <c r="H176" s="145" t="str">
        <f t="shared" ca="1" si="7"/>
        <v/>
      </c>
      <c r="I176" s="12"/>
      <c r="J176" s="13"/>
      <c r="K176" s="12"/>
      <c r="L176" s="8"/>
      <c r="M176" s="18"/>
      <c r="N176" s="14"/>
      <c r="O176" s="10"/>
      <c r="P176" s="18"/>
      <c r="Q176" s="8"/>
      <c r="R176" s="8"/>
      <c r="S176" s="8"/>
      <c r="T176" s="8"/>
      <c r="U176" s="8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6"/>
      <c r="DA176" s="15"/>
      <c r="DB176" s="6"/>
      <c r="DC176" s="160"/>
      <c r="DD176" s="6"/>
      <c r="DE176" s="160"/>
      <c r="DF176" s="6"/>
      <c r="DG176" s="6"/>
      <c r="DH176" s="6"/>
      <c r="DI176" s="6"/>
      <c r="DJ176" s="167"/>
      <c r="DK176" s="6"/>
      <c r="DL176" s="6"/>
    </row>
    <row r="177" spans="1:116" ht="19.5" customHeight="1">
      <c r="A177" s="7">
        <v>174</v>
      </c>
      <c r="B177" s="8"/>
      <c r="C177" s="144" t="str">
        <f t="shared" si="8"/>
        <v/>
      </c>
      <c r="D177" s="9"/>
      <c r="E177" s="19"/>
      <c r="F177" s="18"/>
      <c r="G177" s="19"/>
      <c r="H177" s="145" t="str">
        <f t="shared" ca="1" si="7"/>
        <v/>
      </c>
      <c r="I177" s="12"/>
      <c r="J177" s="13"/>
      <c r="K177" s="12"/>
      <c r="L177" s="8"/>
      <c r="M177" s="18"/>
      <c r="N177" s="14"/>
      <c r="O177" s="10"/>
      <c r="P177" s="18"/>
      <c r="Q177" s="8"/>
      <c r="R177" s="8"/>
      <c r="S177" s="8"/>
      <c r="T177" s="8"/>
      <c r="U177" s="8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6"/>
      <c r="DA177" s="15"/>
      <c r="DB177" s="6"/>
      <c r="DC177" s="160"/>
      <c r="DD177" s="6"/>
      <c r="DE177" s="160"/>
      <c r="DF177" s="6"/>
      <c r="DG177" s="6"/>
      <c r="DH177" s="6"/>
      <c r="DI177" s="6"/>
      <c r="DJ177" s="167"/>
      <c r="DK177" s="6"/>
      <c r="DL177" s="6"/>
    </row>
    <row r="178" spans="1:116" ht="19.5" customHeight="1">
      <c r="A178" s="7">
        <v>175</v>
      </c>
      <c r="B178" s="8"/>
      <c r="C178" s="144" t="str">
        <f t="shared" si="8"/>
        <v/>
      </c>
      <c r="D178" s="9"/>
      <c r="E178" s="19"/>
      <c r="F178" s="18"/>
      <c r="G178" s="19"/>
      <c r="H178" s="145" t="str">
        <f t="shared" ca="1" si="7"/>
        <v/>
      </c>
      <c r="I178" s="12"/>
      <c r="J178" s="13"/>
      <c r="K178" s="12"/>
      <c r="L178" s="8"/>
      <c r="M178" s="18"/>
      <c r="N178" s="14"/>
      <c r="O178" s="10"/>
      <c r="P178" s="18"/>
      <c r="Q178" s="8"/>
      <c r="R178" s="8"/>
      <c r="S178" s="8"/>
      <c r="T178" s="8"/>
      <c r="U178" s="8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6"/>
      <c r="DA178" s="15"/>
      <c r="DB178" s="6"/>
      <c r="DC178" s="160"/>
      <c r="DD178" s="6"/>
      <c r="DE178" s="160"/>
      <c r="DF178" s="6"/>
      <c r="DG178" s="6"/>
      <c r="DH178" s="6"/>
      <c r="DI178" s="6"/>
      <c r="DJ178" s="167"/>
      <c r="DK178" s="6"/>
      <c r="DL178" s="6"/>
    </row>
    <row r="179" spans="1:116" ht="19.5" customHeight="1">
      <c r="A179" s="7">
        <v>176</v>
      </c>
      <c r="B179" s="8"/>
      <c r="C179" s="144" t="str">
        <f t="shared" si="8"/>
        <v/>
      </c>
      <c r="D179" s="9"/>
      <c r="E179" s="19"/>
      <c r="F179" s="18"/>
      <c r="G179" s="19"/>
      <c r="H179" s="145" t="str">
        <f t="shared" ca="1" si="7"/>
        <v/>
      </c>
      <c r="I179" s="12"/>
      <c r="J179" s="13"/>
      <c r="K179" s="12"/>
      <c r="L179" s="8"/>
      <c r="M179" s="18"/>
      <c r="N179" s="14"/>
      <c r="O179" s="10"/>
      <c r="P179" s="18"/>
      <c r="Q179" s="8"/>
      <c r="R179" s="8"/>
      <c r="S179" s="8"/>
      <c r="T179" s="8"/>
      <c r="U179" s="8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6"/>
      <c r="DA179" s="15"/>
      <c r="DB179" s="6"/>
      <c r="DC179" s="160"/>
      <c r="DD179" s="6"/>
      <c r="DE179" s="160"/>
      <c r="DF179" s="6"/>
      <c r="DG179" s="6"/>
      <c r="DH179" s="6"/>
      <c r="DI179" s="6"/>
      <c r="DJ179" s="167"/>
      <c r="DK179" s="6"/>
      <c r="DL179" s="6"/>
    </row>
    <row r="180" spans="1:116" ht="19.5" customHeight="1">
      <c r="A180" s="7">
        <v>177</v>
      </c>
      <c r="B180" s="8"/>
      <c r="C180" s="144" t="str">
        <f t="shared" si="8"/>
        <v/>
      </c>
      <c r="D180" s="9"/>
      <c r="E180" s="19"/>
      <c r="F180" s="18"/>
      <c r="G180" s="19"/>
      <c r="H180" s="145" t="str">
        <f t="shared" ca="1" si="7"/>
        <v/>
      </c>
      <c r="I180" s="12"/>
      <c r="J180" s="13"/>
      <c r="K180" s="12"/>
      <c r="L180" s="8"/>
      <c r="M180" s="18"/>
      <c r="N180" s="14"/>
      <c r="O180" s="10"/>
      <c r="P180" s="18"/>
      <c r="Q180" s="8"/>
      <c r="R180" s="8"/>
      <c r="S180" s="8"/>
      <c r="T180" s="8"/>
      <c r="U180" s="8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6"/>
      <c r="DA180" s="15"/>
      <c r="DB180" s="6"/>
      <c r="DC180" s="160"/>
      <c r="DD180" s="6"/>
      <c r="DE180" s="160"/>
      <c r="DF180" s="6"/>
      <c r="DG180" s="6"/>
      <c r="DH180" s="6"/>
      <c r="DI180" s="6"/>
      <c r="DJ180" s="167"/>
      <c r="DK180" s="6"/>
      <c r="DL180" s="6"/>
    </row>
    <row r="181" spans="1:116" ht="19.5" customHeight="1">
      <c r="A181" s="7">
        <v>178</v>
      </c>
      <c r="B181" s="8"/>
      <c r="C181" s="144" t="str">
        <f t="shared" si="8"/>
        <v/>
      </c>
      <c r="D181" s="9"/>
      <c r="E181" s="19"/>
      <c r="F181" s="18"/>
      <c r="G181" s="19"/>
      <c r="H181" s="145" t="str">
        <f t="shared" ca="1" si="7"/>
        <v/>
      </c>
      <c r="I181" s="12"/>
      <c r="J181" s="13"/>
      <c r="K181" s="12"/>
      <c r="L181" s="8"/>
      <c r="M181" s="18"/>
      <c r="N181" s="14"/>
      <c r="O181" s="10"/>
      <c r="P181" s="18"/>
      <c r="Q181" s="8"/>
      <c r="R181" s="8"/>
      <c r="S181" s="8"/>
      <c r="T181" s="8"/>
      <c r="U181" s="8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6"/>
      <c r="DA181" s="15"/>
      <c r="DB181" s="6"/>
      <c r="DC181" s="160"/>
      <c r="DD181" s="6"/>
      <c r="DE181" s="160"/>
      <c r="DF181" s="6"/>
      <c r="DG181" s="6"/>
      <c r="DH181" s="6"/>
      <c r="DI181" s="6"/>
      <c r="DJ181" s="167"/>
      <c r="DK181" s="6"/>
      <c r="DL181" s="6"/>
    </row>
    <row r="182" spans="1:116" ht="19.5" customHeight="1">
      <c r="A182" s="7">
        <v>179</v>
      </c>
      <c r="B182" s="8"/>
      <c r="C182" s="144" t="str">
        <f t="shared" si="8"/>
        <v/>
      </c>
      <c r="D182" s="9"/>
      <c r="E182" s="19"/>
      <c r="F182" s="18"/>
      <c r="G182" s="19"/>
      <c r="H182" s="145" t="str">
        <f t="shared" ca="1" si="7"/>
        <v/>
      </c>
      <c r="I182" s="12"/>
      <c r="J182" s="13"/>
      <c r="K182" s="12"/>
      <c r="L182" s="8"/>
      <c r="M182" s="18"/>
      <c r="N182" s="14"/>
      <c r="O182" s="10"/>
      <c r="P182" s="18"/>
      <c r="Q182" s="8"/>
      <c r="R182" s="8"/>
      <c r="S182" s="8"/>
      <c r="T182" s="8"/>
      <c r="U182" s="8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6"/>
      <c r="DA182" s="15"/>
      <c r="DB182" s="6"/>
      <c r="DC182" s="160"/>
      <c r="DD182" s="6"/>
      <c r="DE182" s="160"/>
      <c r="DF182" s="6"/>
      <c r="DG182" s="6"/>
      <c r="DH182" s="6"/>
      <c r="DI182" s="6"/>
      <c r="DJ182" s="167"/>
      <c r="DK182" s="6"/>
      <c r="DL182" s="6"/>
    </row>
    <row r="183" spans="1:116" ht="19.5" customHeight="1">
      <c r="A183" s="7">
        <v>180</v>
      </c>
      <c r="B183" s="8"/>
      <c r="C183" s="144" t="str">
        <f t="shared" si="8"/>
        <v/>
      </c>
      <c r="D183" s="9"/>
      <c r="E183" s="19"/>
      <c r="F183" s="18"/>
      <c r="G183" s="19"/>
      <c r="H183" s="145" t="str">
        <f t="shared" ca="1" si="7"/>
        <v/>
      </c>
      <c r="I183" s="12"/>
      <c r="J183" s="13"/>
      <c r="K183" s="12"/>
      <c r="L183" s="8"/>
      <c r="M183" s="18"/>
      <c r="N183" s="14"/>
      <c r="O183" s="10"/>
      <c r="P183" s="18"/>
      <c r="Q183" s="8"/>
      <c r="R183" s="8"/>
      <c r="S183" s="8"/>
      <c r="T183" s="8"/>
      <c r="U183" s="8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6"/>
      <c r="DA183" s="15"/>
      <c r="DB183" s="6"/>
      <c r="DC183" s="160"/>
      <c r="DD183" s="6"/>
      <c r="DE183" s="160"/>
      <c r="DF183" s="6"/>
      <c r="DG183" s="6"/>
      <c r="DH183" s="6"/>
      <c r="DI183" s="6"/>
      <c r="DJ183" s="167"/>
      <c r="DK183" s="6"/>
      <c r="DL183" s="6"/>
    </row>
    <row r="184" spans="1:116" ht="19.5" customHeight="1">
      <c r="A184" s="7"/>
      <c r="B184" s="8"/>
      <c r="C184" s="144" t="str">
        <f t="shared" si="8"/>
        <v/>
      </c>
      <c r="D184" s="9"/>
      <c r="E184" s="19"/>
      <c r="F184" s="18"/>
      <c r="G184" s="19"/>
      <c r="H184" s="145" t="str">
        <f t="shared" ca="1" si="7"/>
        <v/>
      </c>
      <c r="I184" s="12"/>
      <c r="J184" s="13"/>
      <c r="K184" s="12"/>
      <c r="L184" s="8"/>
      <c r="M184" s="18"/>
      <c r="N184" s="14"/>
      <c r="O184" s="10"/>
      <c r="P184" s="18"/>
      <c r="Q184" s="8"/>
      <c r="R184" s="8"/>
      <c r="S184" s="8"/>
      <c r="T184" s="8"/>
      <c r="U184" s="8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6"/>
      <c r="DA184" s="15"/>
      <c r="DB184" s="6"/>
      <c r="DC184" s="160"/>
      <c r="DD184" s="6"/>
      <c r="DE184" s="160"/>
      <c r="DF184" s="6"/>
      <c r="DG184" s="6"/>
      <c r="DH184" s="6"/>
      <c r="DI184" s="6"/>
      <c r="DJ184" s="167"/>
      <c r="DK184" s="6"/>
      <c r="DL184" s="6"/>
    </row>
    <row r="185" spans="1:116" ht="19.5" customHeight="1">
      <c r="A185" s="7"/>
      <c r="B185" s="8"/>
      <c r="C185" s="144" t="str">
        <f>PHONETIC(B185)</f>
        <v/>
      </c>
      <c r="D185" s="9"/>
      <c r="E185" s="19"/>
      <c r="F185" s="18"/>
      <c r="G185" s="19"/>
      <c r="H185" s="145" t="str">
        <f t="shared" ca="1" si="7"/>
        <v/>
      </c>
      <c r="I185" s="12"/>
      <c r="J185" s="13"/>
      <c r="K185" s="12"/>
      <c r="L185" s="8"/>
      <c r="M185" s="18"/>
      <c r="N185" s="14"/>
      <c r="O185" s="10"/>
      <c r="P185" s="18"/>
      <c r="Q185" s="8"/>
      <c r="R185" s="8"/>
      <c r="S185" s="8"/>
      <c r="T185" s="8"/>
      <c r="U185" s="8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6"/>
      <c r="DA185" s="15"/>
      <c r="DB185" s="6"/>
      <c r="DC185" s="160"/>
      <c r="DD185" s="6"/>
      <c r="DE185" s="160"/>
      <c r="DF185" s="6"/>
      <c r="DG185" s="6"/>
      <c r="DH185" s="6"/>
      <c r="DI185" s="6"/>
      <c r="DJ185" s="167"/>
      <c r="DK185" s="6"/>
      <c r="DL185" s="6"/>
    </row>
  </sheetData>
  <protectedRanges>
    <protectedRange sqref="I17:U185 D17:G185 O12:U12 F12:F13 O14 Q13:U14 O15:P15 U15 F14:G16 K14:K16 O16:U16 I6:U11 D4:G4 B4 D6:G11 B6:B184" name="範囲1"/>
    <protectedRange sqref="I4:K4" name="範囲1_1"/>
    <protectedRange sqref="D12:E12" name="範囲1_2"/>
    <protectedRange sqref="G12" name="範囲1_4"/>
    <protectedRange sqref="I12:N12" name="範囲1_5"/>
    <protectedRange sqref="D13:E13" name="範囲1_6"/>
    <protectedRange sqref="G13" name="範囲1_7"/>
    <protectedRange sqref="I13:P13" name="範囲1_8"/>
    <protectedRange sqref="D14:E14" name="範囲1_1_1"/>
    <protectedRange sqref="I14" name="範囲1_1_2"/>
    <protectedRange sqref="J14" name="範囲1_1_3"/>
    <protectedRange sqref="L14:N14" name="範囲1_1_4"/>
    <protectedRange sqref="P14" name="範囲1_1_5"/>
    <protectedRange sqref="D15:E15" name="範囲1_9"/>
    <protectedRange sqref="I15:J15" name="範囲1_10"/>
    <protectedRange sqref="L15:N15" name="範囲1_11"/>
    <protectedRange sqref="Q15:T15" name="範囲1_13"/>
    <protectedRange sqref="D16:E16" name="範囲1_14"/>
    <protectedRange sqref="I16:J16" name="範囲1_15"/>
    <protectedRange sqref="L16:N16" name="範囲1_16"/>
    <protectedRange sqref="O4:U4" name="範囲1_3"/>
    <protectedRange sqref="L4:N4" name="範囲1_1_6"/>
    <protectedRange sqref="I5:U5 D5:G5 B5" name="範囲1_12"/>
  </protectedRanges>
  <mergeCells count="88">
    <mergeCell ref="DB2:DH2"/>
    <mergeCell ref="DI2:DL2"/>
    <mergeCell ref="DA2:DA3"/>
    <mergeCell ref="CZ2:CZ3"/>
    <mergeCell ref="CT2:CT3"/>
    <mergeCell ref="CU2:CU3"/>
    <mergeCell ref="CV2:CV3"/>
    <mergeCell ref="CW2:CW3"/>
    <mergeCell ref="CX2:CX3"/>
    <mergeCell ref="CY2:CY3"/>
    <mergeCell ref="CS2:CS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G2:CG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BU2:BU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I2:BI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AH2:AH3"/>
    <mergeCell ref="AI2:AI3"/>
    <mergeCell ref="AJ2:AJ3"/>
    <mergeCell ref="AW2:AW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K2:AK3"/>
    <mergeCell ref="Y2:Y3"/>
    <mergeCell ref="C1:D1"/>
    <mergeCell ref="C2:J2"/>
    <mergeCell ref="V2:V3"/>
    <mergeCell ref="W2:W3"/>
    <mergeCell ref="X2:X3"/>
    <mergeCell ref="AE2:AE3"/>
    <mergeCell ref="AF2:AF3"/>
    <mergeCell ref="AG2:AG3"/>
    <mergeCell ref="Z2:Z3"/>
    <mergeCell ref="AA2:AA3"/>
    <mergeCell ref="AB2:AB3"/>
    <mergeCell ref="AC2:AC3"/>
    <mergeCell ref="AD2:AD3"/>
  </mergeCells>
  <phoneticPr fontId="3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D4D1-0281-4DC7-A2CE-592BC5C10681}">
  <sheetPr>
    <tabColor rgb="FF0070C0"/>
  </sheetPr>
  <dimension ref="A1:AH40"/>
  <sheetViews>
    <sheetView showZeros="0" view="pageBreakPreview" zoomScaleNormal="100" zoomScaleSheetLayoutView="100" workbookViewId="0">
      <selection activeCell="D11" sqref="D11:H11"/>
    </sheetView>
  </sheetViews>
  <sheetFormatPr defaultRowHeight="14"/>
  <cols>
    <col min="1" max="1" width="3.1640625" style="148" customWidth="1"/>
    <col min="2" max="2" width="3.4140625" style="148" customWidth="1"/>
    <col min="3" max="8" width="4.1640625" style="148" customWidth="1"/>
    <col min="9" max="11" width="2.4140625" style="148" customWidth="1"/>
    <col min="12" max="12" width="3.33203125" style="148" customWidth="1"/>
    <col min="13" max="22" width="2.4140625" style="148" customWidth="1"/>
    <col min="23" max="24" width="1.33203125" style="148" customWidth="1"/>
    <col min="25" max="26" width="2.4140625" style="148" customWidth="1"/>
    <col min="27" max="27" width="1.5" style="148" customWidth="1"/>
    <col min="28" max="34" width="2.4140625" style="148" customWidth="1"/>
    <col min="35" max="35" width="1.9140625" style="148" customWidth="1"/>
    <col min="36" max="36" width="2.6640625" style="148" customWidth="1"/>
    <col min="37" max="257" width="8.6640625" style="148"/>
    <col min="258" max="258" width="3.4140625" style="148" customWidth="1"/>
    <col min="259" max="264" width="4.1640625" style="148" customWidth="1"/>
    <col min="265" max="267" width="2.4140625" style="148" customWidth="1"/>
    <col min="268" max="268" width="3.33203125" style="148" customWidth="1"/>
    <col min="269" max="278" width="2.4140625" style="148" customWidth="1"/>
    <col min="279" max="280" width="1.33203125" style="148" customWidth="1"/>
    <col min="281" max="282" width="2.4140625" style="148" customWidth="1"/>
    <col min="283" max="283" width="1.5" style="148" customWidth="1"/>
    <col min="284" max="290" width="2.4140625" style="148" customWidth="1"/>
    <col min="291" max="291" width="1.9140625" style="148" customWidth="1"/>
    <col min="292" max="292" width="2.6640625" style="148" customWidth="1"/>
    <col min="293" max="513" width="8.6640625" style="148"/>
    <col min="514" max="514" width="3.4140625" style="148" customWidth="1"/>
    <col min="515" max="520" width="4.1640625" style="148" customWidth="1"/>
    <col min="521" max="523" width="2.4140625" style="148" customWidth="1"/>
    <col min="524" max="524" width="3.33203125" style="148" customWidth="1"/>
    <col min="525" max="534" width="2.4140625" style="148" customWidth="1"/>
    <col min="535" max="536" width="1.33203125" style="148" customWidth="1"/>
    <col min="537" max="538" width="2.4140625" style="148" customWidth="1"/>
    <col min="539" max="539" width="1.5" style="148" customWidth="1"/>
    <col min="540" max="546" width="2.4140625" style="148" customWidth="1"/>
    <col min="547" max="547" width="1.9140625" style="148" customWidth="1"/>
    <col min="548" max="548" width="2.6640625" style="148" customWidth="1"/>
    <col min="549" max="769" width="8.6640625" style="148"/>
    <col min="770" max="770" width="3.4140625" style="148" customWidth="1"/>
    <col min="771" max="776" width="4.1640625" style="148" customWidth="1"/>
    <col min="777" max="779" width="2.4140625" style="148" customWidth="1"/>
    <col min="780" max="780" width="3.33203125" style="148" customWidth="1"/>
    <col min="781" max="790" width="2.4140625" style="148" customWidth="1"/>
    <col min="791" max="792" width="1.33203125" style="148" customWidth="1"/>
    <col min="793" max="794" width="2.4140625" style="148" customWidth="1"/>
    <col min="795" max="795" width="1.5" style="148" customWidth="1"/>
    <col min="796" max="802" width="2.4140625" style="148" customWidth="1"/>
    <col min="803" max="803" width="1.9140625" style="148" customWidth="1"/>
    <col min="804" max="804" width="2.6640625" style="148" customWidth="1"/>
    <col min="805" max="1025" width="8.6640625" style="148"/>
    <col min="1026" max="1026" width="3.4140625" style="148" customWidth="1"/>
    <col min="1027" max="1032" width="4.1640625" style="148" customWidth="1"/>
    <col min="1033" max="1035" width="2.4140625" style="148" customWidth="1"/>
    <col min="1036" max="1036" width="3.33203125" style="148" customWidth="1"/>
    <col min="1037" max="1046" width="2.4140625" style="148" customWidth="1"/>
    <col min="1047" max="1048" width="1.33203125" style="148" customWidth="1"/>
    <col min="1049" max="1050" width="2.4140625" style="148" customWidth="1"/>
    <col min="1051" max="1051" width="1.5" style="148" customWidth="1"/>
    <col min="1052" max="1058" width="2.4140625" style="148" customWidth="1"/>
    <col min="1059" max="1059" width="1.9140625" style="148" customWidth="1"/>
    <col min="1060" max="1060" width="2.6640625" style="148" customWidth="1"/>
    <col min="1061" max="1281" width="8.6640625" style="148"/>
    <col min="1282" max="1282" width="3.4140625" style="148" customWidth="1"/>
    <col min="1283" max="1288" width="4.1640625" style="148" customWidth="1"/>
    <col min="1289" max="1291" width="2.4140625" style="148" customWidth="1"/>
    <col min="1292" max="1292" width="3.33203125" style="148" customWidth="1"/>
    <col min="1293" max="1302" width="2.4140625" style="148" customWidth="1"/>
    <col min="1303" max="1304" width="1.33203125" style="148" customWidth="1"/>
    <col min="1305" max="1306" width="2.4140625" style="148" customWidth="1"/>
    <col min="1307" max="1307" width="1.5" style="148" customWidth="1"/>
    <col min="1308" max="1314" width="2.4140625" style="148" customWidth="1"/>
    <col min="1315" max="1315" width="1.9140625" style="148" customWidth="1"/>
    <col min="1316" max="1316" width="2.6640625" style="148" customWidth="1"/>
    <col min="1317" max="1537" width="8.6640625" style="148"/>
    <col min="1538" max="1538" width="3.4140625" style="148" customWidth="1"/>
    <col min="1539" max="1544" width="4.1640625" style="148" customWidth="1"/>
    <col min="1545" max="1547" width="2.4140625" style="148" customWidth="1"/>
    <col min="1548" max="1548" width="3.33203125" style="148" customWidth="1"/>
    <col min="1549" max="1558" width="2.4140625" style="148" customWidth="1"/>
    <col min="1559" max="1560" width="1.33203125" style="148" customWidth="1"/>
    <col min="1561" max="1562" width="2.4140625" style="148" customWidth="1"/>
    <col min="1563" max="1563" width="1.5" style="148" customWidth="1"/>
    <col min="1564" max="1570" width="2.4140625" style="148" customWidth="1"/>
    <col min="1571" max="1571" width="1.9140625" style="148" customWidth="1"/>
    <col min="1572" max="1572" width="2.6640625" style="148" customWidth="1"/>
    <col min="1573" max="1793" width="8.6640625" style="148"/>
    <col min="1794" max="1794" width="3.4140625" style="148" customWidth="1"/>
    <col min="1795" max="1800" width="4.1640625" style="148" customWidth="1"/>
    <col min="1801" max="1803" width="2.4140625" style="148" customWidth="1"/>
    <col min="1804" max="1804" width="3.33203125" style="148" customWidth="1"/>
    <col min="1805" max="1814" width="2.4140625" style="148" customWidth="1"/>
    <col min="1815" max="1816" width="1.33203125" style="148" customWidth="1"/>
    <col min="1817" max="1818" width="2.4140625" style="148" customWidth="1"/>
    <col min="1819" max="1819" width="1.5" style="148" customWidth="1"/>
    <col min="1820" max="1826" width="2.4140625" style="148" customWidth="1"/>
    <col min="1827" max="1827" width="1.9140625" style="148" customWidth="1"/>
    <col min="1828" max="1828" width="2.6640625" style="148" customWidth="1"/>
    <col min="1829" max="2049" width="8.6640625" style="148"/>
    <col min="2050" max="2050" width="3.4140625" style="148" customWidth="1"/>
    <col min="2051" max="2056" width="4.1640625" style="148" customWidth="1"/>
    <col min="2057" max="2059" width="2.4140625" style="148" customWidth="1"/>
    <col min="2060" max="2060" width="3.33203125" style="148" customWidth="1"/>
    <col min="2061" max="2070" width="2.4140625" style="148" customWidth="1"/>
    <col min="2071" max="2072" width="1.33203125" style="148" customWidth="1"/>
    <col min="2073" max="2074" width="2.4140625" style="148" customWidth="1"/>
    <col min="2075" max="2075" width="1.5" style="148" customWidth="1"/>
    <col min="2076" max="2082" width="2.4140625" style="148" customWidth="1"/>
    <col min="2083" max="2083" width="1.9140625" style="148" customWidth="1"/>
    <col min="2084" max="2084" width="2.6640625" style="148" customWidth="1"/>
    <col min="2085" max="2305" width="8.6640625" style="148"/>
    <col min="2306" max="2306" width="3.4140625" style="148" customWidth="1"/>
    <col min="2307" max="2312" width="4.1640625" style="148" customWidth="1"/>
    <col min="2313" max="2315" width="2.4140625" style="148" customWidth="1"/>
    <col min="2316" max="2316" width="3.33203125" style="148" customWidth="1"/>
    <col min="2317" max="2326" width="2.4140625" style="148" customWidth="1"/>
    <col min="2327" max="2328" width="1.33203125" style="148" customWidth="1"/>
    <col min="2329" max="2330" width="2.4140625" style="148" customWidth="1"/>
    <col min="2331" max="2331" width="1.5" style="148" customWidth="1"/>
    <col min="2332" max="2338" width="2.4140625" style="148" customWidth="1"/>
    <col min="2339" max="2339" width="1.9140625" style="148" customWidth="1"/>
    <col min="2340" max="2340" width="2.6640625" style="148" customWidth="1"/>
    <col min="2341" max="2561" width="8.6640625" style="148"/>
    <col min="2562" max="2562" width="3.4140625" style="148" customWidth="1"/>
    <col min="2563" max="2568" width="4.1640625" style="148" customWidth="1"/>
    <col min="2569" max="2571" width="2.4140625" style="148" customWidth="1"/>
    <col min="2572" max="2572" width="3.33203125" style="148" customWidth="1"/>
    <col min="2573" max="2582" width="2.4140625" style="148" customWidth="1"/>
    <col min="2583" max="2584" width="1.33203125" style="148" customWidth="1"/>
    <col min="2585" max="2586" width="2.4140625" style="148" customWidth="1"/>
    <col min="2587" max="2587" width="1.5" style="148" customWidth="1"/>
    <col min="2588" max="2594" width="2.4140625" style="148" customWidth="1"/>
    <col min="2595" max="2595" width="1.9140625" style="148" customWidth="1"/>
    <col min="2596" max="2596" width="2.6640625" style="148" customWidth="1"/>
    <col min="2597" max="2817" width="8.6640625" style="148"/>
    <col min="2818" max="2818" width="3.4140625" style="148" customWidth="1"/>
    <col min="2819" max="2824" width="4.1640625" style="148" customWidth="1"/>
    <col min="2825" max="2827" width="2.4140625" style="148" customWidth="1"/>
    <col min="2828" max="2828" width="3.33203125" style="148" customWidth="1"/>
    <col min="2829" max="2838" width="2.4140625" style="148" customWidth="1"/>
    <col min="2839" max="2840" width="1.33203125" style="148" customWidth="1"/>
    <col min="2841" max="2842" width="2.4140625" style="148" customWidth="1"/>
    <col min="2843" max="2843" width="1.5" style="148" customWidth="1"/>
    <col min="2844" max="2850" width="2.4140625" style="148" customWidth="1"/>
    <col min="2851" max="2851" width="1.9140625" style="148" customWidth="1"/>
    <col min="2852" max="2852" width="2.6640625" style="148" customWidth="1"/>
    <col min="2853" max="3073" width="8.6640625" style="148"/>
    <col min="3074" max="3074" width="3.4140625" style="148" customWidth="1"/>
    <col min="3075" max="3080" width="4.1640625" style="148" customWidth="1"/>
    <col min="3081" max="3083" width="2.4140625" style="148" customWidth="1"/>
    <col min="3084" max="3084" width="3.33203125" style="148" customWidth="1"/>
    <col min="3085" max="3094" width="2.4140625" style="148" customWidth="1"/>
    <col min="3095" max="3096" width="1.33203125" style="148" customWidth="1"/>
    <col min="3097" max="3098" width="2.4140625" style="148" customWidth="1"/>
    <col min="3099" max="3099" width="1.5" style="148" customWidth="1"/>
    <col min="3100" max="3106" width="2.4140625" style="148" customWidth="1"/>
    <col min="3107" max="3107" width="1.9140625" style="148" customWidth="1"/>
    <col min="3108" max="3108" width="2.6640625" style="148" customWidth="1"/>
    <col min="3109" max="3329" width="8.6640625" style="148"/>
    <col min="3330" max="3330" width="3.4140625" style="148" customWidth="1"/>
    <col min="3331" max="3336" width="4.1640625" style="148" customWidth="1"/>
    <col min="3337" max="3339" width="2.4140625" style="148" customWidth="1"/>
    <col min="3340" max="3340" width="3.33203125" style="148" customWidth="1"/>
    <col min="3341" max="3350" width="2.4140625" style="148" customWidth="1"/>
    <col min="3351" max="3352" width="1.33203125" style="148" customWidth="1"/>
    <col min="3353" max="3354" width="2.4140625" style="148" customWidth="1"/>
    <col min="3355" max="3355" width="1.5" style="148" customWidth="1"/>
    <col min="3356" max="3362" width="2.4140625" style="148" customWidth="1"/>
    <col min="3363" max="3363" width="1.9140625" style="148" customWidth="1"/>
    <col min="3364" max="3364" width="2.6640625" style="148" customWidth="1"/>
    <col min="3365" max="3585" width="8.6640625" style="148"/>
    <col min="3586" max="3586" width="3.4140625" style="148" customWidth="1"/>
    <col min="3587" max="3592" width="4.1640625" style="148" customWidth="1"/>
    <col min="3593" max="3595" width="2.4140625" style="148" customWidth="1"/>
    <col min="3596" max="3596" width="3.33203125" style="148" customWidth="1"/>
    <col min="3597" max="3606" width="2.4140625" style="148" customWidth="1"/>
    <col min="3607" max="3608" width="1.33203125" style="148" customWidth="1"/>
    <col min="3609" max="3610" width="2.4140625" style="148" customWidth="1"/>
    <col min="3611" max="3611" width="1.5" style="148" customWidth="1"/>
    <col min="3612" max="3618" width="2.4140625" style="148" customWidth="1"/>
    <col min="3619" max="3619" width="1.9140625" style="148" customWidth="1"/>
    <col min="3620" max="3620" width="2.6640625" style="148" customWidth="1"/>
    <col min="3621" max="3841" width="8.6640625" style="148"/>
    <col min="3842" max="3842" width="3.4140625" style="148" customWidth="1"/>
    <col min="3843" max="3848" width="4.1640625" style="148" customWidth="1"/>
    <col min="3849" max="3851" width="2.4140625" style="148" customWidth="1"/>
    <col min="3852" max="3852" width="3.33203125" style="148" customWidth="1"/>
    <col min="3853" max="3862" width="2.4140625" style="148" customWidth="1"/>
    <col min="3863" max="3864" width="1.33203125" style="148" customWidth="1"/>
    <col min="3865" max="3866" width="2.4140625" style="148" customWidth="1"/>
    <col min="3867" max="3867" width="1.5" style="148" customWidth="1"/>
    <col min="3868" max="3874" width="2.4140625" style="148" customWidth="1"/>
    <col min="3875" max="3875" width="1.9140625" style="148" customWidth="1"/>
    <col min="3876" max="3876" width="2.6640625" style="148" customWidth="1"/>
    <col min="3877" max="4097" width="8.6640625" style="148"/>
    <col min="4098" max="4098" width="3.4140625" style="148" customWidth="1"/>
    <col min="4099" max="4104" width="4.1640625" style="148" customWidth="1"/>
    <col min="4105" max="4107" width="2.4140625" style="148" customWidth="1"/>
    <col min="4108" max="4108" width="3.33203125" style="148" customWidth="1"/>
    <col min="4109" max="4118" width="2.4140625" style="148" customWidth="1"/>
    <col min="4119" max="4120" width="1.33203125" style="148" customWidth="1"/>
    <col min="4121" max="4122" width="2.4140625" style="148" customWidth="1"/>
    <col min="4123" max="4123" width="1.5" style="148" customWidth="1"/>
    <col min="4124" max="4130" width="2.4140625" style="148" customWidth="1"/>
    <col min="4131" max="4131" width="1.9140625" style="148" customWidth="1"/>
    <col min="4132" max="4132" width="2.6640625" style="148" customWidth="1"/>
    <col min="4133" max="4353" width="8.6640625" style="148"/>
    <col min="4354" max="4354" width="3.4140625" style="148" customWidth="1"/>
    <col min="4355" max="4360" width="4.1640625" style="148" customWidth="1"/>
    <col min="4361" max="4363" width="2.4140625" style="148" customWidth="1"/>
    <col min="4364" max="4364" width="3.33203125" style="148" customWidth="1"/>
    <col min="4365" max="4374" width="2.4140625" style="148" customWidth="1"/>
    <col min="4375" max="4376" width="1.33203125" style="148" customWidth="1"/>
    <col min="4377" max="4378" width="2.4140625" style="148" customWidth="1"/>
    <col min="4379" max="4379" width="1.5" style="148" customWidth="1"/>
    <col min="4380" max="4386" width="2.4140625" style="148" customWidth="1"/>
    <col min="4387" max="4387" width="1.9140625" style="148" customWidth="1"/>
    <col min="4388" max="4388" width="2.6640625" style="148" customWidth="1"/>
    <col min="4389" max="4609" width="8.6640625" style="148"/>
    <col min="4610" max="4610" width="3.4140625" style="148" customWidth="1"/>
    <col min="4611" max="4616" width="4.1640625" style="148" customWidth="1"/>
    <col min="4617" max="4619" width="2.4140625" style="148" customWidth="1"/>
    <col min="4620" max="4620" width="3.33203125" style="148" customWidth="1"/>
    <col min="4621" max="4630" width="2.4140625" style="148" customWidth="1"/>
    <col min="4631" max="4632" width="1.33203125" style="148" customWidth="1"/>
    <col min="4633" max="4634" width="2.4140625" style="148" customWidth="1"/>
    <col min="4635" max="4635" width="1.5" style="148" customWidth="1"/>
    <col min="4636" max="4642" width="2.4140625" style="148" customWidth="1"/>
    <col min="4643" max="4643" width="1.9140625" style="148" customWidth="1"/>
    <col min="4644" max="4644" width="2.6640625" style="148" customWidth="1"/>
    <col min="4645" max="4865" width="8.6640625" style="148"/>
    <col min="4866" max="4866" width="3.4140625" style="148" customWidth="1"/>
    <col min="4867" max="4872" width="4.1640625" style="148" customWidth="1"/>
    <col min="4873" max="4875" width="2.4140625" style="148" customWidth="1"/>
    <col min="4876" max="4876" width="3.33203125" style="148" customWidth="1"/>
    <col min="4877" max="4886" width="2.4140625" style="148" customWidth="1"/>
    <col min="4887" max="4888" width="1.33203125" style="148" customWidth="1"/>
    <col min="4889" max="4890" width="2.4140625" style="148" customWidth="1"/>
    <col min="4891" max="4891" width="1.5" style="148" customWidth="1"/>
    <col min="4892" max="4898" width="2.4140625" style="148" customWidth="1"/>
    <col min="4899" max="4899" width="1.9140625" style="148" customWidth="1"/>
    <col min="4900" max="4900" width="2.6640625" style="148" customWidth="1"/>
    <col min="4901" max="5121" width="8.6640625" style="148"/>
    <col min="5122" max="5122" width="3.4140625" style="148" customWidth="1"/>
    <col min="5123" max="5128" width="4.1640625" style="148" customWidth="1"/>
    <col min="5129" max="5131" width="2.4140625" style="148" customWidth="1"/>
    <col min="5132" max="5132" width="3.33203125" style="148" customWidth="1"/>
    <col min="5133" max="5142" width="2.4140625" style="148" customWidth="1"/>
    <col min="5143" max="5144" width="1.33203125" style="148" customWidth="1"/>
    <col min="5145" max="5146" width="2.4140625" style="148" customWidth="1"/>
    <col min="5147" max="5147" width="1.5" style="148" customWidth="1"/>
    <col min="5148" max="5154" width="2.4140625" style="148" customWidth="1"/>
    <col min="5155" max="5155" width="1.9140625" style="148" customWidth="1"/>
    <col min="5156" max="5156" width="2.6640625" style="148" customWidth="1"/>
    <col min="5157" max="5377" width="8.6640625" style="148"/>
    <col min="5378" max="5378" width="3.4140625" style="148" customWidth="1"/>
    <col min="5379" max="5384" width="4.1640625" style="148" customWidth="1"/>
    <col min="5385" max="5387" width="2.4140625" style="148" customWidth="1"/>
    <col min="5388" max="5388" width="3.33203125" style="148" customWidth="1"/>
    <col min="5389" max="5398" width="2.4140625" style="148" customWidth="1"/>
    <col min="5399" max="5400" width="1.33203125" style="148" customWidth="1"/>
    <col min="5401" max="5402" width="2.4140625" style="148" customWidth="1"/>
    <col min="5403" max="5403" width="1.5" style="148" customWidth="1"/>
    <col min="5404" max="5410" width="2.4140625" style="148" customWidth="1"/>
    <col min="5411" max="5411" width="1.9140625" style="148" customWidth="1"/>
    <col min="5412" max="5412" width="2.6640625" style="148" customWidth="1"/>
    <col min="5413" max="5633" width="8.6640625" style="148"/>
    <col min="5634" max="5634" width="3.4140625" style="148" customWidth="1"/>
    <col min="5635" max="5640" width="4.1640625" style="148" customWidth="1"/>
    <col min="5641" max="5643" width="2.4140625" style="148" customWidth="1"/>
    <col min="5644" max="5644" width="3.33203125" style="148" customWidth="1"/>
    <col min="5645" max="5654" width="2.4140625" style="148" customWidth="1"/>
    <col min="5655" max="5656" width="1.33203125" style="148" customWidth="1"/>
    <col min="5657" max="5658" width="2.4140625" style="148" customWidth="1"/>
    <col min="5659" max="5659" width="1.5" style="148" customWidth="1"/>
    <col min="5660" max="5666" width="2.4140625" style="148" customWidth="1"/>
    <col min="5667" max="5667" width="1.9140625" style="148" customWidth="1"/>
    <col min="5668" max="5668" width="2.6640625" style="148" customWidth="1"/>
    <col min="5669" max="5889" width="8.6640625" style="148"/>
    <col min="5890" max="5890" width="3.4140625" style="148" customWidth="1"/>
    <col min="5891" max="5896" width="4.1640625" style="148" customWidth="1"/>
    <col min="5897" max="5899" width="2.4140625" style="148" customWidth="1"/>
    <col min="5900" max="5900" width="3.33203125" style="148" customWidth="1"/>
    <col min="5901" max="5910" width="2.4140625" style="148" customWidth="1"/>
    <col min="5911" max="5912" width="1.33203125" style="148" customWidth="1"/>
    <col min="5913" max="5914" width="2.4140625" style="148" customWidth="1"/>
    <col min="5915" max="5915" width="1.5" style="148" customWidth="1"/>
    <col min="5916" max="5922" width="2.4140625" style="148" customWidth="1"/>
    <col min="5923" max="5923" width="1.9140625" style="148" customWidth="1"/>
    <col min="5924" max="5924" width="2.6640625" style="148" customWidth="1"/>
    <col min="5925" max="6145" width="8.6640625" style="148"/>
    <col min="6146" max="6146" width="3.4140625" style="148" customWidth="1"/>
    <col min="6147" max="6152" width="4.1640625" style="148" customWidth="1"/>
    <col min="6153" max="6155" width="2.4140625" style="148" customWidth="1"/>
    <col min="6156" max="6156" width="3.33203125" style="148" customWidth="1"/>
    <col min="6157" max="6166" width="2.4140625" style="148" customWidth="1"/>
    <col min="6167" max="6168" width="1.33203125" style="148" customWidth="1"/>
    <col min="6169" max="6170" width="2.4140625" style="148" customWidth="1"/>
    <col min="6171" max="6171" width="1.5" style="148" customWidth="1"/>
    <col min="6172" max="6178" width="2.4140625" style="148" customWidth="1"/>
    <col min="6179" max="6179" width="1.9140625" style="148" customWidth="1"/>
    <col min="6180" max="6180" width="2.6640625" style="148" customWidth="1"/>
    <col min="6181" max="6401" width="8.6640625" style="148"/>
    <col min="6402" max="6402" width="3.4140625" style="148" customWidth="1"/>
    <col min="6403" max="6408" width="4.1640625" style="148" customWidth="1"/>
    <col min="6409" max="6411" width="2.4140625" style="148" customWidth="1"/>
    <col min="6412" max="6412" width="3.33203125" style="148" customWidth="1"/>
    <col min="6413" max="6422" width="2.4140625" style="148" customWidth="1"/>
    <col min="6423" max="6424" width="1.33203125" style="148" customWidth="1"/>
    <col min="6425" max="6426" width="2.4140625" style="148" customWidth="1"/>
    <col min="6427" max="6427" width="1.5" style="148" customWidth="1"/>
    <col min="6428" max="6434" width="2.4140625" style="148" customWidth="1"/>
    <col min="6435" max="6435" width="1.9140625" style="148" customWidth="1"/>
    <col min="6436" max="6436" width="2.6640625" style="148" customWidth="1"/>
    <col min="6437" max="6657" width="8.6640625" style="148"/>
    <col min="6658" max="6658" width="3.4140625" style="148" customWidth="1"/>
    <col min="6659" max="6664" width="4.1640625" style="148" customWidth="1"/>
    <col min="6665" max="6667" width="2.4140625" style="148" customWidth="1"/>
    <col min="6668" max="6668" width="3.33203125" style="148" customWidth="1"/>
    <col min="6669" max="6678" width="2.4140625" style="148" customWidth="1"/>
    <col min="6679" max="6680" width="1.33203125" style="148" customWidth="1"/>
    <col min="6681" max="6682" width="2.4140625" style="148" customWidth="1"/>
    <col min="6683" max="6683" width="1.5" style="148" customWidth="1"/>
    <col min="6684" max="6690" width="2.4140625" style="148" customWidth="1"/>
    <col min="6691" max="6691" width="1.9140625" style="148" customWidth="1"/>
    <col min="6692" max="6692" width="2.6640625" style="148" customWidth="1"/>
    <col min="6693" max="6913" width="8.6640625" style="148"/>
    <col min="6914" max="6914" width="3.4140625" style="148" customWidth="1"/>
    <col min="6915" max="6920" width="4.1640625" style="148" customWidth="1"/>
    <col min="6921" max="6923" width="2.4140625" style="148" customWidth="1"/>
    <col min="6924" max="6924" width="3.33203125" style="148" customWidth="1"/>
    <col min="6925" max="6934" width="2.4140625" style="148" customWidth="1"/>
    <col min="6935" max="6936" width="1.33203125" style="148" customWidth="1"/>
    <col min="6937" max="6938" width="2.4140625" style="148" customWidth="1"/>
    <col min="6939" max="6939" width="1.5" style="148" customWidth="1"/>
    <col min="6940" max="6946" width="2.4140625" style="148" customWidth="1"/>
    <col min="6947" max="6947" width="1.9140625" style="148" customWidth="1"/>
    <col min="6948" max="6948" width="2.6640625" style="148" customWidth="1"/>
    <col min="6949" max="7169" width="8.6640625" style="148"/>
    <col min="7170" max="7170" width="3.4140625" style="148" customWidth="1"/>
    <col min="7171" max="7176" width="4.1640625" style="148" customWidth="1"/>
    <col min="7177" max="7179" width="2.4140625" style="148" customWidth="1"/>
    <col min="7180" max="7180" width="3.33203125" style="148" customWidth="1"/>
    <col min="7181" max="7190" width="2.4140625" style="148" customWidth="1"/>
    <col min="7191" max="7192" width="1.33203125" style="148" customWidth="1"/>
    <col min="7193" max="7194" width="2.4140625" style="148" customWidth="1"/>
    <col min="7195" max="7195" width="1.5" style="148" customWidth="1"/>
    <col min="7196" max="7202" width="2.4140625" style="148" customWidth="1"/>
    <col min="7203" max="7203" width="1.9140625" style="148" customWidth="1"/>
    <col min="7204" max="7204" width="2.6640625" style="148" customWidth="1"/>
    <col min="7205" max="7425" width="8.6640625" style="148"/>
    <col min="7426" max="7426" width="3.4140625" style="148" customWidth="1"/>
    <col min="7427" max="7432" width="4.1640625" style="148" customWidth="1"/>
    <col min="7433" max="7435" width="2.4140625" style="148" customWidth="1"/>
    <col min="7436" max="7436" width="3.33203125" style="148" customWidth="1"/>
    <col min="7437" max="7446" width="2.4140625" style="148" customWidth="1"/>
    <col min="7447" max="7448" width="1.33203125" style="148" customWidth="1"/>
    <col min="7449" max="7450" width="2.4140625" style="148" customWidth="1"/>
    <col min="7451" max="7451" width="1.5" style="148" customWidth="1"/>
    <col min="7452" max="7458" width="2.4140625" style="148" customWidth="1"/>
    <col min="7459" max="7459" width="1.9140625" style="148" customWidth="1"/>
    <col min="7460" max="7460" width="2.6640625" style="148" customWidth="1"/>
    <col min="7461" max="7681" width="8.6640625" style="148"/>
    <col min="7682" max="7682" width="3.4140625" style="148" customWidth="1"/>
    <col min="7683" max="7688" width="4.1640625" style="148" customWidth="1"/>
    <col min="7689" max="7691" width="2.4140625" style="148" customWidth="1"/>
    <col min="7692" max="7692" width="3.33203125" style="148" customWidth="1"/>
    <col min="7693" max="7702" width="2.4140625" style="148" customWidth="1"/>
    <col min="7703" max="7704" width="1.33203125" style="148" customWidth="1"/>
    <col min="7705" max="7706" width="2.4140625" style="148" customWidth="1"/>
    <col min="7707" max="7707" width="1.5" style="148" customWidth="1"/>
    <col min="7708" max="7714" width="2.4140625" style="148" customWidth="1"/>
    <col min="7715" max="7715" width="1.9140625" style="148" customWidth="1"/>
    <col min="7716" max="7716" width="2.6640625" style="148" customWidth="1"/>
    <col min="7717" max="7937" width="8.6640625" style="148"/>
    <col min="7938" max="7938" width="3.4140625" style="148" customWidth="1"/>
    <col min="7939" max="7944" width="4.1640625" style="148" customWidth="1"/>
    <col min="7945" max="7947" width="2.4140625" style="148" customWidth="1"/>
    <col min="7948" max="7948" width="3.33203125" style="148" customWidth="1"/>
    <col min="7949" max="7958" width="2.4140625" style="148" customWidth="1"/>
    <col min="7959" max="7960" width="1.33203125" style="148" customWidth="1"/>
    <col min="7961" max="7962" width="2.4140625" style="148" customWidth="1"/>
    <col min="7963" max="7963" width="1.5" style="148" customWidth="1"/>
    <col min="7964" max="7970" width="2.4140625" style="148" customWidth="1"/>
    <col min="7971" max="7971" width="1.9140625" style="148" customWidth="1"/>
    <col min="7972" max="7972" width="2.6640625" style="148" customWidth="1"/>
    <col min="7973" max="8193" width="8.6640625" style="148"/>
    <col min="8194" max="8194" width="3.4140625" style="148" customWidth="1"/>
    <col min="8195" max="8200" width="4.1640625" style="148" customWidth="1"/>
    <col min="8201" max="8203" width="2.4140625" style="148" customWidth="1"/>
    <col min="8204" max="8204" width="3.33203125" style="148" customWidth="1"/>
    <col min="8205" max="8214" width="2.4140625" style="148" customWidth="1"/>
    <col min="8215" max="8216" width="1.33203125" style="148" customWidth="1"/>
    <col min="8217" max="8218" width="2.4140625" style="148" customWidth="1"/>
    <col min="8219" max="8219" width="1.5" style="148" customWidth="1"/>
    <col min="8220" max="8226" width="2.4140625" style="148" customWidth="1"/>
    <col min="8227" max="8227" width="1.9140625" style="148" customWidth="1"/>
    <col min="8228" max="8228" width="2.6640625" style="148" customWidth="1"/>
    <col min="8229" max="8449" width="8.6640625" style="148"/>
    <col min="8450" max="8450" width="3.4140625" style="148" customWidth="1"/>
    <col min="8451" max="8456" width="4.1640625" style="148" customWidth="1"/>
    <col min="8457" max="8459" width="2.4140625" style="148" customWidth="1"/>
    <col min="8460" max="8460" width="3.33203125" style="148" customWidth="1"/>
    <col min="8461" max="8470" width="2.4140625" style="148" customWidth="1"/>
    <col min="8471" max="8472" width="1.33203125" style="148" customWidth="1"/>
    <col min="8473" max="8474" width="2.4140625" style="148" customWidth="1"/>
    <col min="8475" max="8475" width="1.5" style="148" customWidth="1"/>
    <col min="8476" max="8482" width="2.4140625" style="148" customWidth="1"/>
    <col min="8483" max="8483" width="1.9140625" style="148" customWidth="1"/>
    <col min="8484" max="8484" width="2.6640625" style="148" customWidth="1"/>
    <col min="8485" max="8705" width="8.6640625" style="148"/>
    <col min="8706" max="8706" width="3.4140625" style="148" customWidth="1"/>
    <col min="8707" max="8712" width="4.1640625" style="148" customWidth="1"/>
    <col min="8713" max="8715" width="2.4140625" style="148" customWidth="1"/>
    <col min="8716" max="8716" width="3.33203125" style="148" customWidth="1"/>
    <col min="8717" max="8726" width="2.4140625" style="148" customWidth="1"/>
    <col min="8727" max="8728" width="1.33203125" style="148" customWidth="1"/>
    <col min="8729" max="8730" width="2.4140625" style="148" customWidth="1"/>
    <col min="8731" max="8731" width="1.5" style="148" customWidth="1"/>
    <col min="8732" max="8738" width="2.4140625" style="148" customWidth="1"/>
    <col min="8739" max="8739" width="1.9140625" style="148" customWidth="1"/>
    <col min="8740" max="8740" width="2.6640625" style="148" customWidth="1"/>
    <col min="8741" max="8961" width="8.6640625" style="148"/>
    <col min="8962" max="8962" width="3.4140625" style="148" customWidth="1"/>
    <col min="8963" max="8968" width="4.1640625" style="148" customWidth="1"/>
    <col min="8969" max="8971" width="2.4140625" style="148" customWidth="1"/>
    <col min="8972" max="8972" width="3.33203125" style="148" customWidth="1"/>
    <col min="8973" max="8982" width="2.4140625" style="148" customWidth="1"/>
    <col min="8983" max="8984" width="1.33203125" style="148" customWidth="1"/>
    <col min="8985" max="8986" width="2.4140625" style="148" customWidth="1"/>
    <col min="8987" max="8987" width="1.5" style="148" customWidth="1"/>
    <col min="8988" max="8994" width="2.4140625" style="148" customWidth="1"/>
    <col min="8995" max="8995" width="1.9140625" style="148" customWidth="1"/>
    <col min="8996" max="8996" width="2.6640625" style="148" customWidth="1"/>
    <col min="8997" max="9217" width="8.6640625" style="148"/>
    <col min="9218" max="9218" width="3.4140625" style="148" customWidth="1"/>
    <col min="9219" max="9224" width="4.1640625" style="148" customWidth="1"/>
    <col min="9225" max="9227" width="2.4140625" style="148" customWidth="1"/>
    <col min="9228" max="9228" width="3.33203125" style="148" customWidth="1"/>
    <col min="9229" max="9238" width="2.4140625" style="148" customWidth="1"/>
    <col min="9239" max="9240" width="1.33203125" style="148" customWidth="1"/>
    <col min="9241" max="9242" width="2.4140625" style="148" customWidth="1"/>
    <col min="9243" max="9243" width="1.5" style="148" customWidth="1"/>
    <col min="9244" max="9250" width="2.4140625" style="148" customWidth="1"/>
    <col min="9251" max="9251" width="1.9140625" style="148" customWidth="1"/>
    <col min="9252" max="9252" width="2.6640625" style="148" customWidth="1"/>
    <col min="9253" max="9473" width="8.6640625" style="148"/>
    <col min="9474" max="9474" width="3.4140625" style="148" customWidth="1"/>
    <col min="9475" max="9480" width="4.1640625" style="148" customWidth="1"/>
    <col min="9481" max="9483" width="2.4140625" style="148" customWidth="1"/>
    <col min="9484" max="9484" width="3.33203125" style="148" customWidth="1"/>
    <col min="9485" max="9494" width="2.4140625" style="148" customWidth="1"/>
    <col min="9495" max="9496" width="1.33203125" style="148" customWidth="1"/>
    <col min="9497" max="9498" width="2.4140625" style="148" customWidth="1"/>
    <col min="9499" max="9499" width="1.5" style="148" customWidth="1"/>
    <col min="9500" max="9506" width="2.4140625" style="148" customWidth="1"/>
    <col min="9507" max="9507" width="1.9140625" style="148" customWidth="1"/>
    <col min="9508" max="9508" width="2.6640625" style="148" customWidth="1"/>
    <col min="9509" max="9729" width="8.6640625" style="148"/>
    <col min="9730" max="9730" width="3.4140625" style="148" customWidth="1"/>
    <col min="9731" max="9736" width="4.1640625" style="148" customWidth="1"/>
    <col min="9737" max="9739" width="2.4140625" style="148" customWidth="1"/>
    <col min="9740" max="9740" width="3.33203125" style="148" customWidth="1"/>
    <col min="9741" max="9750" width="2.4140625" style="148" customWidth="1"/>
    <col min="9751" max="9752" width="1.33203125" style="148" customWidth="1"/>
    <col min="9753" max="9754" width="2.4140625" style="148" customWidth="1"/>
    <col min="9755" max="9755" width="1.5" style="148" customWidth="1"/>
    <col min="9756" max="9762" width="2.4140625" style="148" customWidth="1"/>
    <col min="9763" max="9763" width="1.9140625" style="148" customWidth="1"/>
    <col min="9764" max="9764" width="2.6640625" style="148" customWidth="1"/>
    <col min="9765" max="9985" width="8.6640625" style="148"/>
    <col min="9986" max="9986" width="3.4140625" style="148" customWidth="1"/>
    <col min="9987" max="9992" width="4.1640625" style="148" customWidth="1"/>
    <col min="9993" max="9995" width="2.4140625" style="148" customWidth="1"/>
    <col min="9996" max="9996" width="3.33203125" style="148" customWidth="1"/>
    <col min="9997" max="10006" width="2.4140625" style="148" customWidth="1"/>
    <col min="10007" max="10008" width="1.33203125" style="148" customWidth="1"/>
    <col min="10009" max="10010" width="2.4140625" style="148" customWidth="1"/>
    <col min="10011" max="10011" width="1.5" style="148" customWidth="1"/>
    <col min="10012" max="10018" width="2.4140625" style="148" customWidth="1"/>
    <col min="10019" max="10019" width="1.9140625" style="148" customWidth="1"/>
    <col min="10020" max="10020" width="2.6640625" style="148" customWidth="1"/>
    <col min="10021" max="10241" width="8.6640625" style="148"/>
    <col min="10242" max="10242" width="3.4140625" style="148" customWidth="1"/>
    <col min="10243" max="10248" width="4.1640625" style="148" customWidth="1"/>
    <col min="10249" max="10251" width="2.4140625" style="148" customWidth="1"/>
    <col min="10252" max="10252" width="3.33203125" style="148" customWidth="1"/>
    <col min="10253" max="10262" width="2.4140625" style="148" customWidth="1"/>
    <col min="10263" max="10264" width="1.33203125" style="148" customWidth="1"/>
    <col min="10265" max="10266" width="2.4140625" style="148" customWidth="1"/>
    <col min="10267" max="10267" width="1.5" style="148" customWidth="1"/>
    <col min="10268" max="10274" width="2.4140625" style="148" customWidth="1"/>
    <col min="10275" max="10275" width="1.9140625" style="148" customWidth="1"/>
    <col min="10276" max="10276" width="2.6640625" style="148" customWidth="1"/>
    <col min="10277" max="10497" width="8.6640625" style="148"/>
    <col min="10498" max="10498" width="3.4140625" style="148" customWidth="1"/>
    <col min="10499" max="10504" width="4.1640625" style="148" customWidth="1"/>
    <col min="10505" max="10507" width="2.4140625" style="148" customWidth="1"/>
    <col min="10508" max="10508" width="3.33203125" style="148" customWidth="1"/>
    <col min="10509" max="10518" width="2.4140625" style="148" customWidth="1"/>
    <col min="10519" max="10520" width="1.33203125" style="148" customWidth="1"/>
    <col min="10521" max="10522" width="2.4140625" style="148" customWidth="1"/>
    <col min="10523" max="10523" width="1.5" style="148" customWidth="1"/>
    <col min="10524" max="10530" width="2.4140625" style="148" customWidth="1"/>
    <col min="10531" max="10531" width="1.9140625" style="148" customWidth="1"/>
    <col min="10532" max="10532" width="2.6640625" style="148" customWidth="1"/>
    <col min="10533" max="10753" width="8.6640625" style="148"/>
    <col min="10754" max="10754" width="3.4140625" style="148" customWidth="1"/>
    <col min="10755" max="10760" width="4.1640625" style="148" customWidth="1"/>
    <col min="10761" max="10763" width="2.4140625" style="148" customWidth="1"/>
    <col min="10764" max="10764" width="3.33203125" style="148" customWidth="1"/>
    <col min="10765" max="10774" width="2.4140625" style="148" customWidth="1"/>
    <col min="10775" max="10776" width="1.33203125" style="148" customWidth="1"/>
    <col min="10777" max="10778" width="2.4140625" style="148" customWidth="1"/>
    <col min="10779" max="10779" width="1.5" style="148" customWidth="1"/>
    <col min="10780" max="10786" width="2.4140625" style="148" customWidth="1"/>
    <col min="10787" max="10787" width="1.9140625" style="148" customWidth="1"/>
    <col min="10788" max="10788" width="2.6640625" style="148" customWidth="1"/>
    <col min="10789" max="11009" width="8.6640625" style="148"/>
    <col min="11010" max="11010" width="3.4140625" style="148" customWidth="1"/>
    <col min="11011" max="11016" width="4.1640625" style="148" customWidth="1"/>
    <col min="11017" max="11019" width="2.4140625" style="148" customWidth="1"/>
    <col min="11020" max="11020" width="3.33203125" style="148" customWidth="1"/>
    <col min="11021" max="11030" width="2.4140625" style="148" customWidth="1"/>
    <col min="11031" max="11032" width="1.33203125" style="148" customWidth="1"/>
    <col min="11033" max="11034" width="2.4140625" style="148" customWidth="1"/>
    <col min="11035" max="11035" width="1.5" style="148" customWidth="1"/>
    <col min="11036" max="11042" width="2.4140625" style="148" customWidth="1"/>
    <col min="11043" max="11043" width="1.9140625" style="148" customWidth="1"/>
    <col min="11044" max="11044" width="2.6640625" style="148" customWidth="1"/>
    <col min="11045" max="11265" width="8.6640625" style="148"/>
    <col min="11266" max="11266" width="3.4140625" style="148" customWidth="1"/>
    <col min="11267" max="11272" width="4.1640625" style="148" customWidth="1"/>
    <col min="11273" max="11275" width="2.4140625" style="148" customWidth="1"/>
    <col min="11276" max="11276" width="3.33203125" style="148" customWidth="1"/>
    <col min="11277" max="11286" width="2.4140625" style="148" customWidth="1"/>
    <col min="11287" max="11288" width="1.33203125" style="148" customWidth="1"/>
    <col min="11289" max="11290" width="2.4140625" style="148" customWidth="1"/>
    <col min="11291" max="11291" width="1.5" style="148" customWidth="1"/>
    <col min="11292" max="11298" width="2.4140625" style="148" customWidth="1"/>
    <col min="11299" max="11299" width="1.9140625" style="148" customWidth="1"/>
    <col min="11300" max="11300" width="2.6640625" style="148" customWidth="1"/>
    <col min="11301" max="11521" width="8.6640625" style="148"/>
    <col min="11522" max="11522" width="3.4140625" style="148" customWidth="1"/>
    <col min="11523" max="11528" width="4.1640625" style="148" customWidth="1"/>
    <col min="11529" max="11531" width="2.4140625" style="148" customWidth="1"/>
    <col min="11532" max="11532" width="3.33203125" style="148" customWidth="1"/>
    <col min="11533" max="11542" width="2.4140625" style="148" customWidth="1"/>
    <col min="11543" max="11544" width="1.33203125" style="148" customWidth="1"/>
    <col min="11545" max="11546" width="2.4140625" style="148" customWidth="1"/>
    <col min="11547" max="11547" width="1.5" style="148" customWidth="1"/>
    <col min="11548" max="11554" width="2.4140625" style="148" customWidth="1"/>
    <col min="11555" max="11555" width="1.9140625" style="148" customWidth="1"/>
    <col min="11556" max="11556" width="2.6640625" style="148" customWidth="1"/>
    <col min="11557" max="11777" width="8.6640625" style="148"/>
    <col min="11778" max="11778" width="3.4140625" style="148" customWidth="1"/>
    <col min="11779" max="11784" width="4.1640625" style="148" customWidth="1"/>
    <col min="11785" max="11787" width="2.4140625" style="148" customWidth="1"/>
    <col min="11788" max="11788" width="3.33203125" style="148" customWidth="1"/>
    <col min="11789" max="11798" width="2.4140625" style="148" customWidth="1"/>
    <col min="11799" max="11800" width="1.33203125" style="148" customWidth="1"/>
    <col min="11801" max="11802" width="2.4140625" style="148" customWidth="1"/>
    <col min="11803" max="11803" width="1.5" style="148" customWidth="1"/>
    <col min="11804" max="11810" width="2.4140625" style="148" customWidth="1"/>
    <col min="11811" max="11811" width="1.9140625" style="148" customWidth="1"/>
    <col min="11812" max="11812" width="2.6640625" style="148" customWidth="1"/>
    <col min="11813" max="12033" width="8.6640625" style="148"/>
    <col min="12034" max="12034" width="3.4140625" style="148" customWidth="1"/>
    <col min="12035" max="12040" width="4.1640625" style="148" customWidth="1"/>
    <col min="12041" max="12043" width="2.4140625" style="148" customWidth="1"/>
    <col min="12044" max="12044" width="3.33203125" style="148" customWidth="1"/>
    <col min="12045" max="12054" width="2.4140625" style="148" customWidth="1"/>
    <col min="12055" max="12056" width="1.33203125" style="148" customWidth="1"/>
    <col min="12057" max="12058" width="2.4140625" style="148" customWidth="1"/>
    <col min="12059" max="12059" width="1.5" style="148" customWidth="1"/>
    <col min="12060" max="12066" width="2.4140625" style="148" customWidth="1"/>
    <col min="12067" max="12067" width="1.9140625" style="148" customWidth="1"/>
    <col min="12068" max="12068" width="2.6640625" style="148" customWidth="1"/>
    <col min="12069" max="12289" width="8.6640625" style="148"/>
    <col min="12290" max="12290" width="3.4140625" style="148" customWidth="1"/>
    <col min="12291" max="12296" width="4.1640625" style="148" customWidth="1"/>
    <col min="12297" max="12299" width="2.4140625" style="148" customWidth="1"/>
    <col min="12300" max="12300" width="3.33203125" style="148" customWidth="1"/>
    <col min="12301" max="12310" width="2.4140625" style="148" customWidth="1"/>
    <col min="12311" max="12312" width="1.33203125" style="148" customWidth="1"/>
    <col min="12313" max="12314" width="2.4140625" style="148" customWidth="1"/>
    <col min="12315" max="12315" width="1.5" style="148" customWidth="1"/>
    <col min="12316" max="12322" width="2.4140625" style="148" customWidth="1"/>
    <col min="12323" max="12323" width="1.9140625" style="148" customWidth="1"/>
    <col min="12324" max="12324" width="2.6640625" style="148" customWidth="1"/>
    <col min="12325" max="12545" width="8.6640625" style="148"/>
    <col min="12546" max="12546" width="3.4140625" style="148" customWidth="1"/>
    <col min="12547" max="12552" width="4.1640625" style="148" customWidth="1"/>
    <col min="12553" max="12555" width="2.4140625" style="148" customWidth="1"/>
    <col min="12556" max="12556" width="3.33203125" style="148" customWidth="1"/>
    <col min="12557" max="12566" width="2.4140625" style="148" customWidth="1"/>
    <col min="12567" max="12568" width="1.33203125" style="148" customWidth="1"/>
    <col min="12569" max="12570" width="2.4140625" style="148" customWidth="1"/>
    <col min="12571" max="12571" width="1.5" style="148" customWidth="1"/>
    <col min="12572" max="12578" width="2.4140625" style="148" customWidth="1"/>
    <col min="12579" max="12579" width="1.9140625" style="148" customWidth="1"/>
    <col min="12580" max="12580" width="2.6640625" style="148" customWidth="1"/>
    <col min="12581" max="12801" width="8.6640625" style="148"/>
    <col min="12802" max="12802" width="3.4140625" style="148" customWidth="1"/>
    <col min="12803" max="12808" width="4.1640625" style="148" customWidth="1"/>
    <col min="12809" max="12811" width="2.4140625" style="148" customWidth="1"/>
    <col min="12812" max="12812" width="3.33203125" style="148" customWidth="1"/>
    <col min="12813" max="12822" width="2.4140625" style="148" customWidth="1"/>
    <col min="12823" max="12824" width="1.33203125" style="148" customWidth="1"/>
    <col min="12825" max="12826" width="2.4140625" style="148" customWidth="1"/>
    <col min="12827" max="12827" width="1.5" style="148" customWidth="1"/>
    <col min="12828" max="12834" width="2.4140625" style="148" customWidth="1"/>
    <col min="12835" max="12835" width="1.9140625" style="148" customWidth="1"/>
    <col min="12836" max="12836" width="2.6640625" style="148" customWidth="1"/>
    <col min="12837" max="13057" width="8.6640625" style="148"/>
    <col min="13058" max="13058" width="3.4140625" style="148" customWidth="1"/>
    <col min="13059" max="13064" width="4.1640625" style="148" customWidth="1"/>
    <col min="13065" max="13067" width="2.4140625" style="148" customWidth="1"/>
    <col min="13068" max="13068" width="3.33203125" style="148" customWidth="1"/>
    <col min="13069" max="13078" width="2.4140625" style="148" customWidth="1"/>
    <col min="13079" max="13080" width="1.33203125" style="148" customWidth="1"/>
    <col min="13081" max="13082" width="2.4140625" style="148" customWidth="1"/>
    <col min="13083" max="13083" width="1.5" style="148" customWidth="1"/>
    <col min="13084" max="13090" width="2.4140625" style="148" customWidth="1"/>
    <col min="13091" max="13091" width="1.9140625" style="148" customWidth="1"/>
    <col min="13092" max="13092" width="2.6640625" style="148" customWidth="1"/>
    <col min="13093" max="13313" width="8.6640625" style="148"/>
    <col min="13314" max="13314" width="3.4140625" style="148" customWidth="1"/>
    <col min="13315" max="13320" width="4.1640625" style="148" customWidth="1"/>
    <col min="13321" max="13323" width="2.4140625" style="148" customWidth="1"/>
    <col min="13324" max="13324" width="3.33203125" style="148" customWidth="1"/>
    <col min="13325" max="13334" width="2.4140625" style="148" customWidth="1"/>
    <col min="13335" max="13336" width="1.33203125" style="148" customWidth="1"/>
    <col min="13337" max="13338" width="2.4140625" style="148" customWidth="1"/>
    <col min="13339" max="13339" width="1.5" style="148" customWidth="1"/>
    <col min="13340" max="13346" width="2.4140625" style="148" customWidth="1"/>
    <col min="13347" max="13347" width="1.9140625" style="148" customWidth="1"/>
    <col min="13348" max="13348" width="2.6640625" style="148" customWidth="1"/>
    <col min="13349" max="13569" width="8.6640625" style="148"/>
    <col min="13570" max="13570" width="3.4140625" style="148" customWidth="1"/>
    <col min="13571" max="13576" width="4.1640625" style="148" customWidth="1"/>
    <col min="13577" max="13579" width="2.4140625" style="148" customWidth="1"/>
    <col min="13580" max="13580" width="3.33203125" style="148" customWidth="1"/>
    <col min="13581" max="13590" width="2.4140625" style="148" customWidth="1"/>
    <col min="13591" max="13592" width="1.33203125" style="148" customWidth="1"/>
    <col min="13593" max="13594" width="2.4140625" style="148" customWidth="1"/>
    <col min="13595" max="13595" width="1.5" style="148" customWidth="1"/>
    <col min="13596" max="13602" width="2.4140625" style="148" customWidth="1"/>
    <col min="13603" max="13603" width="1.9140625" style="148" customWidth="1"/>
    <col min="13604" max="13604" width="2.6640625" style="148" customWidth="1"/>
    <col min="13605" max="13825" width="8.6640625" style="148"/>
    <col min="13826" max="13826" width="3.4140625" style="148" customWidth="1"/>
    <col min="13827" max="13832" width="4.1640625" style="148" customWidth="1"/>
    <col min="13833" max="13835" width="2.4140625" style="148" customWidth="1"/>
    <col min="13836" max="13836" width="3.33203125" style="148" customWidth="1"/>
    <col min="13837" max="13846" width="2.4140625" style="148" customWidth="1"/>
    <col min="13847" max="13848" width="1.33203125" style="148" customWidth="1"/>
    <col min="13849" max="13850" width="2.4140625" style="148" customWidth="1"/>
    <col min="13851" max="13851" width="1.5" style="148" customWidth="1"/>
    <col min="13852" max="13858" width="2.4140625" style="148" customWidth="1"/>
    <col min="13859" max="13859" width="1.9140625" style="148" customWidth="1"/>
    <col min="13860" max="13860" width="2.6640625" style="148" customWidth="1"/>
    <col min="13861" max="14081" width="8.6640625" style="148"/>
    <col min="14082" max="14082" width="3.4140625" style="148" customWidth="1"/>
    <col min="14083" max="14088" width="4.1640625" style="148" customWidth="1"/>
    <col min="14089" max="14091" width="2.4140625" style="148" customWidth="1"/>
    <col min="14092" max="14092" width="3.33203125" style="148" customWidth="1"/>
    <col min="14093" max="14102" width="2.4140625" style="148" customWidth="1"/>
    <col min="14103" max="14104" width="1.33203125" style="148" customWidth="1"/>
    <col min="14105" max="14106" width="2.4140625" style="148" customWidth="1"/>
    <col min="14107" max="14107" width="1.5" style="148" customWidth="1"/>
    <col min="14108" max="14114" width="2.4140625" style="148" customWidth="1"/>
    <col min="14115" max="14115" width="1.9140625" style="148" customWidth="1"/>
    <col min="14116" max="14116" width="2.6640625" style="148" customWidth="1"/>
    <col min="14117" max="14337" width="8.6640625" style="148"/>
    <col min="14338" max="14338" width="3.4140625" style="148" customWidth="1"/>
    <col min="14339" max="14344" width="4.1640625" style="148" customWidth="1"/>
    <col min="14345" max="14347" width="2.4140625" style="148" customWidth="1"/>
    <col min="14348" max="14348" width="3.33203125" style="148" customWidth="1"/>
    <col min="14349" max="14358" width="2.4140625" style="148" customWidth="1"/>
    <col min="14359" max="14360" width="1.33203125" style="148" customWidth="1"/>
    <col min="14361" max="14362" width="2.4140625" style="148" customWidth="1"/>
    <col min="14363" max="14363" width="1.5" style="148" customWidth="1"/>
    <col min="14364" max="14370" width="2.4140625" style="148" customWidth="1"/>
    <col min="14371" max="14371" width="1.9140625" style="148" customWidth="1"/>
    <col min="14372" max="14372" width="2.6640625" style="148" customWidth="1"/>
    <col min="14373" max="14593" width="8.6640625" style="148"/>
    <col min="14594" max="14594" width="3.4140625" style="148" customWidth="1"/>
    <col min="14595" max="14600" width="4.1640625" style="148" customWidth="1"/>
    <col min="14601" max="14603" width="2.4140625" style="148" customWidth="1"/>
    <col min="14604" max="14604" width="3.33203125" style="148" customWidth="1"/>
    <col min="14605" max="14614" width="2.4140625" style="148" customWidth="1"/>
    <col min="14615" max="14616" width="1.33203125" style="148" customWidth="1"/>
    <col min="14617" max="14618" width="2.4140625" style="148" customWidth="1"/>
    <col min="14619" max="14619" width="1.5" style="148" customWidth="1"/>
    <col min="14620" max="14626" width="2.4140625" style="148" customWidth="1"/>
    <col min="14627" max="14627" width="1.9140625" style="148" customWidth="1"/>
    <col min="14628" max="14628" width="2.6640625" style="148" customWidth="1"/>
    <col min="14629" max="14849" width="8.6640625" style="148"/>
    <col min="14850" max="14850" width="3.4140625" style="148" customWidth="1"/>
    <col min="14851" max="14856" width="4.1640625" style="148" customWidth="1"/>
    <col min="14857" max="14859" width="2.4140625" style="148" customWidth="1"/>
    <col min="14860" max="14860" width="3.33203125" style="148" customWidth="1"/>
    <col min="14861" max="14870" width="2.4140625" style="148" customWidth="1"/>
    <col min="14871" max="14872" width="1.33203125" style="148" customWidth="1"/>
    <col min="14873" max="14874" width="2.4140625" style="148" customWidth="1"/>
    <col min="14875" max="14875" width="1.5" style="148" customWidth="1"/>
    <col min="14876" max="14882" width="2.4140625" style="148" customWidth="1"/>
    <col min="14883" max="14883" width="1.9140625" style="148" customWidth="1"/>
    <col min="14884" max="14884" width="2.6640625" style="148" customWidth="1"/>
    <col min="14885" max="15105" width="8.6640625" style="148"/>
    <col min="15106" max="15106" width="3.4140625" style="148" customWidth="1"/>
    <col min="15107" max="15112" width="4.1640625" style="148" customWidth="1"/>
    <col min="15113" max="15115" width="2.4140625" style="148" customWidth="1"/>
    <col min="15116" max="15116" width="3.33203125" style="148" customWidth="1"/>
    <col min="15117" max="15126" width="2.4140625" style="148" customWidth="1"/>
    <col min="15127" max="15128" width="1.33203125" style="148" customWidth="1"/>
    <col min="15129" max="15130" width="2.4140625" style="148" customWidth="1"/>
    <col min="15131" max="15131" width="1.5" style="148" customWidth="1"/>
    <col min="15132" max="15138" width="2.4140625" style="148" customWidth="1"/>
    <col min="15139" max="15139" width="1.9140625" style="148" customWidth="1"/>
    <col min="15140" max="15140" width="2.6640625" style="148" customWidth="1"/>
    <col min="15141" max="15361" width="8.6640625" style="148"/>
    <col min="15362" max="15362" width="3.4140625" style="148" customWidth="1"/>
    <col min="15363" max="15368" width="4.1640625" style="148" customWidth="1"/>
    <col min="15369" max="15371" width="2.4140625" style="148" customWidth="1"/>
    <col min="15372" max="15372" width="3.33203125" style="148" customWidth="1"/>
    <col min="15373" max="15382" width="2.4140625" style="148" customWidth="1"/>
    <col min="15383" max="15384" width="1.33203125" style="148" customWidth="1"/>
    <col min="15385" max="15386" width="2.4140625" style="148" customWidth="1"/>
    <col min="15387" max="15387" width="1.5" style="148" customWidth="1"/>
    <col min="15388" max="15394" width="2.4140625" style="148" customWidth="1"/>
    <col min="15395" max="15395" width="1.9140625" style="148" customWidth="1"/>
    <col min="15396" max="15396" width="2.6640625" style="148" customWidth="1"/>
    <col min="15397" max="15617" width="8.6640625" style="148"/>
    <col min="15618" max="15618" width="3.4140625" style="148" customWidth="1"/>
    <col min="15619" max="15624" width="4.1640625" style="148" customWidth="1"/>
    <col min="15625" max="15627" width="2.4140625" style="148" customWidth="1"/>
    <col min="15628" max="15628" width="3.33203125" style="148" customWidth="1"/>
    <col min="15629" max="15638" width="2.4140625" style="148" customWidth="1"/>
    <col min="15639" max="15640" width="1.33203125" style="148" customWidth="1"/>
    <col min="15641" max="15642" width="2.4140625" style="148" customWidth="1"/>
    <col min="15643" max="15643" width="1.5" style="148" customWidth="1"/>
    <col min="15644" max="15650" width="2.4140625" style="148" customWidth="1"/>
    <col min="15651" max="15651" width="1.9140625" style="148" customWidth="1"/>
    <col min="15652" max="15652" width="2.6640625" style="148" customWidth="1"/>
    <col min="15653" max="15873" width="8.6640625" style="148"/>
    <col min="15874" max="15874" width="3.4140625" style="148" customWidth="1"/>
    <col min="15875" max="15880" width="4.1640625" style="148" customWidth="1"/>
    <col min="15881" max="15883" width="2.4140625" style="148" customWidth="1"/>
    <col min="15884" max="15884" width="3.33203125" style="148" customWidth="1"/>
    <col min="15885" max="15894" width="2.4140625" style="148" customWidth="1"/>
    <col min="15895" max="15896" width="1.33203125" style="148" customWidth="1"/>
    <col min="15897" max="15898" width="2.4140625" style="148" customWidth="1"/>
    <col min="15899" max="15899" width="1.5" style="148" customWidth="1"/>
    <col min="15900" max="15906" width="2.4140625" style="148" customWidth="1"/>
    <col min="15907" max="15907" width="1.9140625" style="148" customWidth="1"/>
    <col min="15908" max="15908" width="2.6640625" style="148" customWidth="1"/>
    <col min="15909" max="16129" width="8.6640625" style="148"/>
    <col min="16130" max="16130" width="3.4140625" style="148" customWidth="1"/>
    <col min="16131" max="16136" width="4.1640625" style="148" customWidth="1"/>
    <col min="16137" max="16139" width="2.4140625" style="148" customWidth="1"/>
    <col min="16140" max="16140" width="3.33203125" style="148" customWidth="1"/>
    <col min="16141" max="16150" width="2.4140625" style="148" customWidth="1"/>
    <col min="16151" max="16152" width="1.33203125" style="148" customWidth="1"/>
    <col min="16153" max="16154" width="2.4140625" style="148" customWidth="1"/>
    <col min="16155" max="16155" width="1.5" style="148" customWidth="1"/>
    <col min="16156" max="16162" width="2.4140625" style="148" customWidth="1"/>
    <col min="16163" max="16163" width="1.9140625" style="148" customWidth="1"/>
    <col min="16164" max="16164" width="2.6640625" style="148" customWidth="1"/>
    <col min="16165" max="16384" width="8.6640625" style="148"/>
  </cols>
  <sheetData>
    <row r="1" spans="1:34" ht="13.5" customHeight="1">
      <c r="B1" s="149"/>
      <c r="U1" s="166"/>
      <c r="V1" s="166"/>
      <c r="W1" s="166"/>
      <c r="X1" s="166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17.25" customHeight="1">
      <c r="B2" s="150"/>
      <c r="P2" s="173"/>
      <c r="Q2" s="173"/>
      <c r="R2" s="173"/>
      <c r="S2" s="173"/>
      <c r="T2" s="173"/>
      <c r="U2" s="173"/>
      <c r="V2" s="348" t="s">
        <v>151</v>
      </c>
      <c r="W2" s="348"/>
      <c r="X2" s="348"/>
      <c r="Y2" s="348"/>
      <c r="Z2" s="349"/>
      <c r="AA2" s="349"/>
      <c r="AB2" s="349"/>
      <c r="AC2" s="349"/>
      <c r="AD2" s="349"/>
      <c r="AE2" s="349"/>
      <c r="AF2" s="349"/>
      <c r="AG2" s="349"/>
      <c r="AH2" s="349"/>
    </row>
    <row r="3" spans="1:34" ht="17.25" customHeight="1">
      <c r="B3" s="150"/>
      <c r="C3" s="150"/>
      <c r="D3" s="150"/>
      <c r="E3" s="150"/>
      <c r="F3" s="181"/>
      <c r="G3" s="181"/>
      <c r="H3" s="315" t="s">
        <v>211</v>
      </c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173"/>
      <c r="Y3" s="173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4" ht="17.25" customHeight="1">
      <c r="B4" s="150"/>
      <c r="C4" s="150"/>
      <c r="D4" s="150"/>
      <c r="E4" s="150"/>
      <c r="F4" s="181"/>
      <c r="G4" s="181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173"/>
      <c r="Y4" s="173"/>
      <c r="Z4" s="150"/>
      <c r="AA4" s="150"/>
      <c r="AB4" s="150"/>
      <c r="AG4" s="157"/>
      <c r="AH4" s="158"/>
    </row>
    <row r="5" spans="1:34" ht="21" customHeight="1">
      <c r="B5" s="174"/>
      <c r="C5" s="174"/>
      <c r="D5" s="174"/>
      <c r="E5" s="152"/>
      <c r="F5" s="152"/>
      <c r="G5" s="152"/>
      <c r="H5" s="152"/>
      <c r="I5" s="152"/>
      <c r="J5" s="152"/>
      <c r="K5" s="153" t="s">
        <v>153</v>
      </c>
      <c r="L5" s="316"/>
      <c r="M5" s="316"/>
      <c r="N5" s="316"/>
      <c r="O5" s="316"/>
      <c r="P5" s="316"/>
      <c r="Q5" s="316"/>
      <c r="R5" s="316"/>
      <c r="S5" s="317" t="s">
        <v>154</v>
      </c>
      <c r="T5" s="317"/>
      <c r="U5" s="317"/>
      <c r="V5" s="317"/>
      <c r="W5" s="150"/>
      <c r="X5" s="150"/>
      <c r="Y5" s="150"/>
      <c r="Z5" s="150"/>
      <c r="AA5" s="150"/>
      <c r="AB5" s="150"/>
      <c r="AG5" s="157"/>
      <c r="AH5" s="158"/>
    </row>
    <row r="6" spans="1:34"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4" ht="16" customHeight="1">
      <c r="C7" s="318"/>
      <c r="D7" s="300" t="s">
        <v>168</v>
      </c>
      <c r="E7" s="301"/>
      <c r="F7" s="301"/>
      <c r="G7" s="301"/>
      <c r="H7" s="302"/>
      <c r="I7" s="321" t="s">
        <v>212</v>
      </c>
      <c r="J7" s="322"/>
      <c r="K7" s="322"/>
      <c r="L7" s="322"/>
      <c r="M7" s="322"/>
      <c r="N7" s="322"/>
      <c r="O7" s="322"/>
      <c r="P7" s="323"/>
      <c r="Q7" s="321" t="s">
        <v>214</v>
      </c>
      <c r="R7" s="322"/>
      <c r="S7" s="322"/>
      <c r="T7" s="322"/>
      <c r="U7" s="322"/>
      <c r="V7" s="322"/>
      <c r="W7" s="322"/>
      <c r="X7" s="322"/>
      <c r="Y7" s="323"/>
      <c r="Z7" s="321" t="s">
        <v>216</v>
      </c>
      <c r="AA7" s="322"/>
      <c r="AB7" s="322"/>
      <c r="AC7" s="322"/>
      <c r="AD7" s="322"/>
      <c r="AE7" s="322"/>
      <c r="AF7" s="322"/>
      <c r="AG7" s="322"/>
      <c r="AH7" s="323"/>
    </row>
    <row r="8" spans="1:34" ht="14" customHeight="1">
      <c r="C8" s="319"/>
      <c r="D8" s="327" t="s">
        <v>163</v>
      </c>
      <c r="E8" s="328"/>
      <c r="F8" s="328"/>
      <c r="G8" s="328"/>
      <c r="H8" s="329"/>
      <c r="I8" s="324"/>
      <c r="J8" s="325"/>
      <c r="K8" s="325"/>
      <c r="L8" s="325"/>
      <c r="M8" s="325"/>
      <c r="N8" s="325"/>
      <c r="O8" s="325"/>
      <c r="P8" s="326"/>
      <c r="Q8" s="324"/>
      <c r="R8" s="325"/>
      <c r="S8" s="325"/>
      <c r="T8" s="325"/>
      <c r="U8" s="325"/>
      <c r="V8" s="325"/>
      <c r="W8" s="325"/>
      <c r="X8" s="325"/>
      <c r="Y8" s="326"/>
      <c r="Z8" s="324"/>
      <c r="AA8" s="325"/>
      <c r="AB8" s="325"/>
      <c r="AC8" s="325"/>
      <c r="AD8" s="325"/>
      <c r="AE8" s="325"/>
      <c r="AF8" s="325"/>
      <c r="AG8" s="325"/>
      <c r="AH8" s="326"/>
    </row>
    <row r="9" spans="1:34" ht="14.15" customHeight="1">
      <c r="C9" s="319"/>
      <c r="D9" s="330"/>
      <c r="E9" s="331"/>
      <c r="F9" s="331"/>
      <c r="G9" s="331"/>
      <c r="H9" s="332"/>
      <c r="I9" s="352" t="s">
        <v>213</v>
      </c>
      <c r="J9" s="322"/>
      <c r="K9" s="322"/>
      <c r="L9" s="322"/>
      <c r="M9" s="322"/>
      <c r="N9" s="322"/>
      <c r="O9" s="322"/>
      <c r="P9" s="323"/>
      <c r="Q9" s="321" t="s">
        <v>215</v>
      </c>
      <c r="R9" s="322"/>
      <c r="S9" s="322"/>
      <c r="T9" s="322"/>
      <c r="U9" s="322"/>
      <c r="V9" s="322"/>
      <c r="W9" s="322"/>
      <c r="X9" s="322"/>
      <c r="Y9" s="323"/>
      <c r="Z9" s="321" t="s">
        <v>217</v>
      </c>
      <c r="AA9" s="322"/>
      <c r="AB9" s="322"/>
      <c r="AC9" s="322"/>
      <c r="AD9" s="322"/>
      <c r="AE9" s="322"/>
      <c r="AF9" s="322"/>
      <c r="AG9" s="322"/>
      <c r="AH9" s="323"/>
    </row>
    <row r="10" spans="1:34" ht="14.15" customHeight="1">
      <c r="C10" s="320"/>
      <c r="D10" s="324"/>
      <c r="E10" s="325"/>
      <c r="F10" s="325"/>
      <c r="G10" s="325"/>
      <c r="H10" s="326"/>
      <c r="I10" s="324"/>
      <c r="J10" s="325"/>
      <c r="K10" s="325"/>
      <c r="L10" s="325"/>
      <c r="M10" s="325"/>
      <c r="N10" s="325"/>
      <c r="O10" s="325"/>
      <c r="P10" s="326"/>
      <c r="Q10" s="324"/>
      <c r="R10" s="325"/>
      <c r="S10" s="325"/>
      <c r="T10" s="325"/>
      <c r="U10" s="325"/>
      <c r="V10" s="325"/>
      <c r="W10" s="325"/>
      <c r="X10" s="325"/>
      <c r="Y10" s="326"/>
      <c r="Z10" s="324"/>
      <c r="AA10" s="325"/>
      <c r="AB10" s="325"/>
      <c r="AC10" s="325"/>
      <c r="AD10" s="325"/>
      <c r="AE10" s="325"/>
      <c r="AF10" s="325"/>
      <c r="AG10" s="325"/>
      <c r="AH10" s="326"/>
    </row>
    <row r="11" spans="1:34" ht="21.5" customHeight="1">
      <c r="A11" s="291" t="str">
        <f>IF(+作業員名簿!A10="","",+作業員名簿!A10)</f>
        <v/>
      </c>
      <c r="C11" s="293"/>
      <c r="D11" s="342" t="str">
        <f>+作業員名簿!D10</f>
        <v/>
      </c>
      <c r="E11" s="343"/>
      <c r="F11" s="343"/>
      <c r="G11" s="343"/>
      <c r="H11" s="344"/>
      <c r="I11" s="350" t="str">
        <f>IF(A11="","",LOOKUP(A11,作業員データ!A$2:A$185,作業員データ!DG$2:DG$185))</f>
        <v/>
      </c>
      <c r="J11" s="350"/>
      <c r="K11" s="350"/>
      <c r="L11" s="350"/>
      <c r="M11" s="350"/>
      <c r="N11" s="350"/>
      <c r="O11" s="350"/>
      <c r="P11" s="350"/>
      <c r="Q11" s="350" t="str">
        <f>IF(A11="","",LOOKUP(A11,作業員データ!A$2:A$185,作業員データ!DI$2:DI$185))</f>
        <v/>
      </c>
      <c r="R11" s="350"/>
      <c r="S11" s="350"/>
      <c r="T11" s="350"/>
      <c r="U11" s="350"/>
      <c r="V11" s="350"/>
      <c r="W11" s="350"/>
      <c r="X11" s="350"/>
      <c r="Y11" s="350"/>
      <c r="Z11" s="351" t="str">
        <f>IF(A11="","",LOOKUP(A11,作業員データ!A$2:A$185,作業員データ!DJ$2:DJ$185))</f>
        <v/>
      </c>
      <c r="AA11" s="351"/>
      <c r="AB11" s="351"/>
      <c r="AC11" s="351"/>
      <c r="AD11" s="351"/>
      <c r="AE11" s="351"/>
      <c r="AF11" s="351"/>
      <c r="AG11" s="351"/>
      <c r="AH11" s="351"/>
    </row>
    <row r="12" spans="1:34" ht="21.5" customHeight="1">
      <c r="A12" s="292"/>
      <c r="C12" s="293"/>
      <c r="D12" s="342" t="str">
        <f>+作業員名簿!D11</f>
        <v/>
      </c>
      <c r="E12" s="343"/>
      <c r="F12" s="343"/>
      <c r="G12" s="343"/>
      <c r="H12" s="344"/>
      <c r="I12" s="350" t="str">
        <f>IF(A11="","",LOOKUP(A11,作業員データ!A$2:A$185,作業員データ!DH$2:DH$185))</f>
        <v/>
      </c>
      <c r="J12" s="350"/>
      <c r="K12" s="350"/>
      <c r="L12" s="350"/>
      <c r="M12" s="350"/>
      <c r="N12" s="350"/>
      <c r="O12" s="350"/>
      <c r="P12" s="350"/>
      <c r="Q12" s="350" t="str">
        <f>IF(A11="","",LOOKUP(A11,作業員データ!A$2:A$185,作業員データ!DK$2:DK$185))</f>
        <v/>
      </c>
      <c r="R12" s="350"/>
      <c r="S12" s="350"/>
      <c r="T12" s="350"/>
      <c r="U12" s="350"/>
      <c r="V12" s="350"/>
      <c r="W12" s="350"/>
      <c r="X12" s="350"/>
      <c r="Y12" s="350"/>
      <c r="Z12" s="350" t="str">
        <f>IF(A11="","",LOOKUP(A11,作業員データ!A$2:A$185,作業員データ!DL$2:DL$185))</f>
        <v/>
      </c>
      <c r="AA12" s="350"/>
      <c r="AB12" s="350"/>
      <c r="AC12" s="350"/>
      <c r="AD12" s="350"/>
      <c r="AE12" s="350"/>
      <c r="AF12" s="350"/>
      <c r="AG12" s="350"/>
      <c r="AH12" s="350"/>
    </row>
    <row r="13" spans="1:34" ht="21.5" customHeight="1">
      <c r="A13" s="291" t="str">
        <f>IF(+作業員名簿!A12="","",+作業員名簿!A12)</f>
        <v/>
      </c>
      <c r="C13" s="293"/>
      <c r="D13" s="342" t="str">
        <f>+作業員名簿!D12</f>
        <v/>
      </c>
      <c r="E13" s="343"/>
      <c r="F13" s="343"/>
      <c r="G13" s="343"/>
      <c r="H13" s="344"/>
      <c r="I13" s="350" t="str">
        <f>IF(A13="","",LOOKUP(A13,作業員データ!A$2:A$185,作業員データ!DG$2:DG$185))</f>
        <v/>
      </c>
      <c r="J13" s="350"/>
      <c r="K13" s="350"/>
      <c r="L13" s="350"/>
      <c r="M13" s="350"/>
      <c r="N13" s="350"/>
      <c r="O13" s="350"/>
      <c r="P13" s="350"/>
      <c r="Q13" s="350" t="str">
        <f>IF(A13="","",LOOKUP(A13,作業員データ!A$2:A$185,作業員データ!DI$2:DI$185))</f>
        <v/>
      </c>
      <c r="R13" s="350"/>
      <c r="S13" s="350"/>
      <c r="T13" s="350"/>
      <c r="U13" s="350"/>
      <c r="V13" s="350"/>
      <c r="W13" s="350"/>
      <c r="X13" s="350"/>
      <c r="Y13" s="350"/>
      <c r="Z13" s="351" t="str">
        <f>IF(A13="","",LOOKUP(A13,作業員データ!A$2:A$185,作業員データ!DJ$2:DJ$185))</f>
        <v/>
      </c>
      <c r="AA13" s="351"/>
      <c r="AB13" s="351"/>
      <c r="AC13" s="351"/>
      <c r="AD13" s="351"/>
      <c r="AE13" s="351"/>
      <c r="AF13" s="351"/>
      <c r="AG13" s="351"/>
      <c r="AH13" s="351"/>
    </row>
    <row r="14" spans="1:34" ht="21.5" customHeight="1">
      <c r="A14" s="292"/>
      <c r="C14" s="293"/>
      <c r="D14" s="342" t="str">
        <f>+作業員名簿!D13</f>
        <v/>
      </c>
      <c r="E14" s="343"/>
      <c r="F14" s="343"/>
      <c r="G14" s="343"/>
      <c r="H14" s="344"/>
      <c r="I14" s="350" t="str">
        <f>IF(A13="","",LOOKUP(A13,作業員データ!A$2:A$185,作業員データ!DH$2:DH$185))</f>
        <v/>
      </c>
      <c r="J14" s="350"/>
      <c r="K14" s="350"/>
      <c r="L14" s="350"/>
      <c r="M14" s="350"/>
      <c r="N14" s="350"/>
      <c r="O14" s="350"/>
      <c r="P14" s="350"/>
      <c r="Q14" s="350" t="str">
        <f>IF(A13="","",LOOKUP(A13,作業員データ!A$2:A$185,作業員データ!DK$2:DK$185))</f>
        <v/>
      </c>
      <c r="R14" s="350"/>
      <c r="S14" s="350"/>
      <c r="T14" s="350"/>
      <c r="U14" s="350"/>
      <c r="V14" s="350"/>
      <c r="W14" s="350"/>
      <c r="X14" s="350"/>
      <c r="Y14" s="350"/>
      <c r="Z14" s="350" t="str">
        <f>IF(A13="","",LOOKUP(A13,作業員データ!A$2:A$185,作業員データ!DL$2:DL$185))</f>
        <v/>
      </c>
      <c r="AA14" s="350"/>
      <c r="AB14" s="350"/>
      <c r="AC14" s="350"/>
      <c r="AD14" s="350"/>
      <c r="AE14" s="350"/>
      <c r="AF14" s="350"/>
      <c r="AG14" s="350"/>
      <c r="AH14" s="350"/>
    </row>
    <row r="15" spans="1:34" ht="21.5" customHeight="1">
      <c r="A15" s="291" t="str">
        <f>IF(+作業員名簿!A14="","",+作業員名簿!A14)</f>
        <v/>
      </c>
      <c r="C15" s="293"/>
      <c r="D15" s="342" t="str">
        <f>+作業員名簿!D14</f>
        <v/>
      </c>
      <c r="E15" s="343"/>
      <c r="F15" s="343"/>
      <c r="G15" s="343"/>
      <c r="H15" s="344"/>
      <c r="I15" s="350" t="str">
        <f>IF(A15="","",LOOKUP(A15,作業員データ!A$2:A$185,作業員データ!DG$2:DG$185))</f>
        <v/>
      </c>
      <c r="J15" s="350"/>
      <c r="K15" s="350"/>
      <c r="L15" s="350"/>
      <c r="M15" s="350"/>
      <c r="N15" s="350"/>
      <c r="O15" s="350"/>
      <c r="P15" s="350"/>
      <c r="Q15" s="350" t="str">
        <f>IF(A15="","",LOOKUP(A15,作業員データ!A$2:A$185,作業員データ!DI$2:DI$185))</f>
        <v/>
      </c>
      <c r="R15" s="350"/>
      <c r="S15" s="350"/>
      <c r="T15" s="350"/>
      <c r="U15" s="350"/>
      <c r="V15" s="350"/>
      <c r="W15" s="350"/>
      <c r="X15" s="350"/>
      <c r="Y15" s="350"/>
      <c r="Z15" s="351" t="str">
        <f>IF(A15="","",LOOKUP(A15,作業員データ!A$2:A$185,作業員データ!DJ$2:DJ$185))</f>
        <v/>
      </c>
      <c r="AA15" s="351"/>
      <c r="AB15" s="351"/>
      <c r="AC15" s="351"/>
      <c r="AD15" s="351"/>
      <c r="AE15" s="351"/>
      <c r="AF15" s="351"/>
      <c r="AG15" s="351"/>
      <c r="AH15" s="351"/>
    </row>
    <row r="16" spans="1:34" ht="21.5" customHeight="1">
      <c r="A16" s="292"/>
      <c r="C16" s="293"/>
      <c r="D16" s="342" t="str">
        <f>+作業員名簿!D15</f>
        <v/>
      </c>
      <c r="E16" s="343"/>
      <c r="F16" s="343"/>
      <c r="G16" s="343"/>
      <c r="H16" s="344"/>
      <c r="I16" s="350" t="str">
        <f>IF(A15="","",LOOKUP(A15,作業員データ!A$2:A$185,作業員データ!DH$2:DH$185))</f>
        <v/>
      </c>
      <c r="J16" s="350"/>
      <c r="K16" s="350"/>
      <c r="L16" s="350"/>
      <c r="M16" s="350"/>
      <c r="N16" s="350"/>
      <c r="O16" s="350"/>
      <c r="P16" s="350"/>
      <c r="Q16" s="350" t="str">
        <f>IF(A15="","",LOOKUP(A15,作業員データ!A$2:A$185,作業員データ!DK$2:DK$185))</f>
        <v/>
      </c>
      <c r="R16" s="350"/>
      <c r="S16" s="350"/>
      <c r="T16" s="350"/>
      <c r="U16" s="350"/>
      <c r="V16" s="350"/>
      <c r="W16" s="350"/>
      <c r="X16" s="350"/>
      <c r="Y16" s="350"/>
      <c r="Z16" s="350" t="str">
        <f>IF(A15="","",LOOKUP(A15,作業員データ!A$2:A$185,作業員データ!DL$2:DL$185))</f>
        <v/>
      </c>
      <c r="AA16" s="350"/>
      <c r="AB16" s="350"/>
      <c r="AC16" s="350"/>
      <c r="AD16" s="350"/>
      <c r="AE16" s="350"/>
      <c r="AF16" s="350"/>
      <c r="AG16" s="350"/>
      <c r="AH16" s="350"/>
    </row>
    <row r="17" spans="1:34" ht="21.5" customHeight="1">
      <c r="A17" s="291" t="str">
        <f>IF(+作業員名簿!A16="","",+作業員名簿!A16)</f>
        <v/>
      </c>
      <c r="C17" s="293"/>
      <c r="D17" s="342" t="str">
        <f>+作業員名簿!D16</f>
        <v/>
      </c>
      <c r="E17" s="343"/>
      <c r="F17" s="343"/>
      <c r="G17" s="343"/>
      <c r="H17" s="344"/>
      <c r="I17" s="350" t="str">
        <f>IF(A17="","",LOOKUP(A17,作業員データ!A$2:A$185,作業員データ!DG$2:DG$185))</f>
        <v/>
      </c>
      <c r="J17" s="350"/>
      <c r="K17" s="350"/>
      <c r="L17" s="350"/>
      <c r="M17" s="350"/>
      <c r="N17" s="350"/>
      <c r="O17" s="350"/>
      <c r="P17" s="350"/>
      <c r="Q17" s="350" t="str">
        <f>IF(A17="","",LOOKUP(A17,作業員データ!A$2:A$185,作業員データ!DI$2:DI$185))</f>
        <v/>
      </c>
      <c r="R17" s="350"/>
      <c r="S17" s="350"/>
      <c r="T17" s="350"/>
      <c r="U17" s="350"/>
      <c r="V17" s="350"/>
      <c r="W17" s="350"/>
      <c r="X17" s="350"/>
      <c r="Y17" s="350"/>
      <c r="Z17" s="351" t="str">
        <f>IF(A17="","",LOOKUP(A17,作業員データ!A$2:A$185,作業員データ!DJ$2:DJ$185))</f>
        <v/>
      </c>
      <c r="AA17" s="351"/>
      <c r="AB17" s="351"/>
      <c r="AC17" s="351"/>
      <c r="AD17" s="351"/>
      <c r="AE17" s="351"/>
      <c r="AF17" s="351"/>
      <c r="AG17" s="351"/>
      <c r="AH17" s="351"/>
    </row>
    <row r="18" spans="1:34" ht="21.5" customHeight="1">
      <c r="A18" s="292"/>
      <c r="C18" s="293"/>
      <c r="D18" s="342" t="str">
        <f>+作業員名簿!D17</f>
        <v/>
      </c>
      <c r="E18" s="343"/>
      <c r="F18" s="343"/>
      <c r="G18" s="343"/>
      <c r="H18" s="344"/>
      <c r="I18" s="350" t="str">
        <f>IF(A17="","",LOOKUP(A17,作業員データ!A$2:A$185,作業員データ!DH$2:DH$185))</f>
        <v/>
      </c>
      <c r="J18" s="350"/>
      <c r="K18" s="350"/>
      <c r="L18" s="350"/>
      <c r="M18" s="350"/>
      <c r="N18" s="350"/>
      <c r="O18" s="350"/>
      <c r="P18" s="350"/>
      <c r="Q18" s="350" t="str">
        <f>IF(A17="","",LOOKUP(A17,作業員データ!A$2:A$185,作業員データ!DK$2:DK$185))</f>
        <v/>
      </c>
      <c r="R18" s="350"/>
      <c r="S18" s="350"/>
      <c r="T18" s="350"/>
      <c r="U18" s="350"/>
      <c r="V18" s="350"/>
      <c r="W18" s="350"/>
      <c r="X18" s="350"/>
      <c r="Y18" s="350"/>
      <c r="Z18" s="350" t="str">
        <f>IF(A17="","",LOOKUP(A17,作業員データ!A$2:A$185,作業員データ!DL$2:DL$185))</f>
        <v/>
      </c>
      <c r="AA18" s="350"/>
      <c r="AB18" s="350"/>
      <c r="AC18" s="350"/>
      <c r="AD18" s="350"/>
      <c r="AE18" s="350"/>
      <c r="AF18" s="350"/>
      <c r="AG18" s="350"/>
      <c r="AH18" s="350"/>
    </row>
    <row r="19" spans="1:34" ht="21.5" customHeight="1">
      <c r="A19" s="291" t="str">
        <f>IF(+作業員名簿!A18="","",+作業員名簿!A18)</f>
        <v/>
      </c>
      <c r="C19" s="293"/>
      <c r="D19" s="342" t="str">
        <f>+作業員名簿!D18</f>
        <v/>
      </c>
      <c r="E19" s="343"/>
      <c r="F19" s="343"/>
      <c r="G19" s="343"/>
      <c r="H19" s="344"/>
      <c r="I19" s="350" t="str">
        <f>IF(A19="","",LOOKUP(A19,作業員データ!A$2:A$185,作業員データ!DG$2:DG$185))</f>
        <v/>
      </c>
      <c r="J19" s="350"/>
      <c r="K19" s="350"/>
      <c r="L19" s="350"/>
      <c r="M19" s="350"/>
      <c r="N19" s="350"/>
      <c r="O19" s="350"/>
      <c r="P19" s="350"/>
      <c r="Q19" s="350" t="str">
        <f>IF(A19="","",LOOKUP(A19,作業員データ!A$2:A$185,作業員データ!DI$2:DI$185))</f>
        <v/>
      </c>
      <c r="R19" s="350"/>
      <c r="S19" s="350"/>
      <c r="T19" s="350"/>
      <c r="U19" s="350"/>
      <c r="V19" s="350"/>
      <c r="W19" s="350"/>
      <c r="X19" s="350"/>
      <c r="Y19" s="350"/>
      <c r="Z19" s="351" t="str">
        <f>IF(A19="","",LOOKUP(A19,作業員データ!A$2:A$185,作業員データ!DJ$2:DJ$185))</f>
        <v/>
      </c>
      <c r="AA19" s="351"/>
      <c r="AB19" s="351"/>
      <c r="AC19" s="351"/>
      <c r="AD19" s="351"/>
      <c r="AE19" s="351"/>
      <c r="AF19" s="351"/>
      <c r="AG19" s="351"/>
      <c r="AH19" s="351"/>
    </row>
    <row r="20" spans="1:34" ht="21.5" customHeight="1">
      <c r="A20" s="292"/>
      <c r="C20" s="293"/>
      <c r="D20" s="342" t="str">
        <f>+作業員名簿!D19</f>
        <v/>
      </c>
      <c r="E20" s="343"/>
      <c r="F20" s="343"/>
      <c r="G20" s="343"/>
      <c r="H20" s="344"/>
      <c r="I20" s="350" t="str">
        <f>IF(A19="","",LOOKUP(A19,作業員データ!A$2:A$185,作業員データ!DH$2:DH$185))</f>
        <v/>
      </c>
      <c r="J20" s="350"/>
      <c r="K20" s="350"/>
      <c r="L20" s="350"/>
      <c r="M20" s="350"/>
      <c r="N20" s="350"/>
      <c r="O20" s="350"/>
      <c r="P20" s="350"/>
      <c r="Q20" s="350" t="str">
        <f>IF(A19="","",LOOKUP(A19,作業員データ!A$2:A$185,作業員データ!DK$2:DK$185))</f>
        <v/>
      </c>
      <c r="R20" s="350"/>
      <c r="S20" s="350"/>
      <c r="T20" s="350"/>
      <c r="U20" s="350"/>
      <c r="V20" s="350"/>
      <c r="W20" s="350"/>
      <c r="X20" s="350"/>
      <c r="Y20" s="350"/>
      <c r="Z20" s="350" t="str">
        <f>IF(A19="","",LOOKUP(A19,作業員データ!A$2:A$185,作業員データ!DL$2:DL$185))</f>
        <v/>
      </c>
      <c r="AA20" s="350"/>
      <c r="AB20" s="350"/>
      <c r="AC20" s="350"/>
      <c r="AD20" s="350"/>
      <c r="AE20" s="350"/>
      <c r="AF20" s="350"/>
      <c r="AG20" s="350"/>
      <c r="AH20" s="350"/>
    </row>
    <row r="21" spans="1:34" ht="21.5" customHeight="1">
      <c r="A21" s="291" t="str">
        <f>IF(+作業員名簿!A20="","",+作業員名簿!A20)</f>
        <v/>
      </c>
      <c r="C21" s="293"/>
      <c r="D21" s="342" t="str">
        <f>+作業員名簿!D20</f>
        <v/>
      </c>
      <c r="E21" s="343"/>
      <c r="F21" s="343"/>
      <c r="G21" s="343"/>
      <c r="H21" s="344"/>
      <c r="I21" s="350" t="str">
        <f>IF(A21="","",LOOKUP(A21,作業員データ!A$2:A$185,作業員データ!DG$2:DG$185))</f>
        <v/>
      </c>
      <c r="J21" s="350"/>
      <c r="K21" s="350"/>
      <c r="L21" s="350"/>
      <c r="M21" s="350"/>
      <c r="N21" s="350"/>
      <c r="O21" s="350"/>
      <c r="P21" s="350"/>
      <c r="Q21" s="350" t="str">
        <f>IF(A21="","",LOOKUP(A21,作業員データ!A$2:A$185,作業員データ!DI$2:DI$185))</f>
        <v/>
      </c>
      <c r="R21" s="350"/>
      <c r="S21" s="350"/>
      <c r="T21" s="350"/>
      <c r="U21" s="350"/>
      <c r="V21" s="350"/>
      <c r="W21" s="350"/>
      <c r="X21" s="350"/>
      <c r="Y21" s="350"/>
      <c r="Z21" s="351" t="str">
        <f>IF(A21="","",LOOKUP(A21,作業員データ!A$2:A$185,作業員データ!DJ$2:DJ$185))</f>
        <v/>
      </c>
      <c r="AA21" s="351"/>
      <c r="AB21" s="351"/>
      <c r="AC21" s="351"/>
      <c r="AD21" s="351"/>
      <c r="AE21" s="351"/>
      <c r="AF21" s="351"/>
      <c r="AG21" s="351"/>
      <c r="AH21" s="351"/>
    </row>
    <row r="22" spans="1:34" ht="21.5" customHeight="1">
      <c r="A22" s="292"/>
      <c r="C22" s="293"/>
      <c r="D22" s="342" t="str">
        <f>+作業員名簿!D21</f>
        <v/>
      </c>
      <c r="E22" s="343"/>
      <c r="F22" s="343"/>
      <c r="G22" s="343"/>
      <c r="H22" s="344"/>
      <c r="I22" s="350" t="str">
        <f>IF(A21="","",LOOKUP(A21,作業員データ!A$2:A$185,作業員データ!DH$2:DH$185))</f>
        <v/>
      </c>
      <c r="J22" s="350"/>
      <c r="K22" s="350"/>
      <c r="L22" s="350"/>
      <c r="M22" s="350"/>
      <c r="N22" s="350"/>
      <c r="O22" s="350"/>
      <c r="P22" s="350"/>
      <c r="Q22" s="350" t="str">
        <f>IF(A21="","",LOOKUP(A21,作業員データ!A$2:A$185,作業員データ!DK$2:DK$185))</f>
        <v/>
      </c>
      <c r="R22" s="350"/>
      <c r="S22" s="350"/>
      <c r="T22" s="350"/>
      <c r="U22" s="350"/>
      <c r="V22" s="350"/>
      <c r="W22" s="350"/>
      <c r="X22" s="350"/>
      <c r="Y22" s="350"/>
      <c r="Z22" s="350" t="str">
        <f>IF(A21="","",LOOKUP(A21,作業員データ!A$2:A$185,作業員データ!DL$2:DL$185))</f>
        <v/>
      </c>
      <c r="AA22" s="350"/>
      <c r="AB22" s="350"/>
      <c r="AC22" s="350"/>
      <c r="AD22" s="350"/>
      <c r="AE22" s="350"/>
      <c r="AF22" s="350"/>
      <c r="AG22" s="350"/>
      <c r="AH22" s="350"/>
    </row>
    <row r="23" spans="1:34" ht="21.5" customHeight="1">
      <c r="A23" s="291" t="str">
        <f>IF(+作業員名簿!A22="","",+作業員名簿!A22)</f>
        <v/>
      </c>
      <c r="C23" s="293"/>
      <c r="D23" s="342" t="str">
        <f>+作業員名簿!D22</f>
        <v/>
      </c>
      <c r="E23" s="343"/>
      <c r="F23" s="343"/>
      <c r="G23" s="343"/>
      <c r="H23" s="344"/>
      <c r="I23" s="350" t="str">
        <f>IF(A23="","",LOOKUP(A23,作業員データ!A$2:A$185,作業員データ!DG$2:DG$185))</f>
        <v/>
      </c>
      <c r="J23" s="350"/>
      <c r="K23" s="350"/>
      <c r="L23" s="350"/>
      <c r="M23" s="350"/>
      <c r="N23" s="350"/>
      <c r="O23" s="350"/>
      <c r="P23" s="350"/>
      <c r="Q23" s="350" t="str">
        <f>IF(A23="","",LOOKUP(A23,作業員データ!A$2:A$185,作業員データ!DI$2:DI$185))</f>
        <v/>
      </c>
      <c r="R23" s="350"/>
      <c r="S23" s="350"/>
      <c r="T23" s="350"/>
      <c r="U23" s="350"/>
      <c r="V23" s="350"/>
      <c r="W23" s="350"/>
      <c r="X23" s="350"/>
      <c r="Y23" s="350"/>
      <c r="Z23" s="351" t="str">
        <f>IF(A23="","",LOOKUP(A23,作業員データ!A$2:A$185,作業員データ!DJ$2:DJ$185))</f>
        <v/>
      </c>
      <c r="AA23" s="351"/>
      <c r="AB23" s="351"/>
      <c r="AC23" s="351"/>
      <c r="AD23" s="351"/>
      <c r="AE23" s="351"/>
      <c r="AF23" s="351"/>
      <c r="AG23" s="351"/>
      <c r="AH23" s="351"/>
    </row>
    <row r="24" spans="1:34" ht="21.5" customHeight="1">
      <c r="A24" s="292"/>
      <c r="C24" s="293"/>
      <c r="D24" s="342" t="str">
        <f>+作業員名簿!D23</f>
        <v/>
      </c>
      <c r="E24" s="343"/>
      <c r="F24" s="343"/>
      <c r="G24" s="343"/>
      <c r="H24" s="344"/>
      <c r="I24" s="350" t="str">
        <f>IF(A23="","",LOOKUP(A23,作業員データ!A$2:A$185,作業員データ!DH$2:DH$185))</f>
        <v/>
      </c>
      <c r="J24" s="350"/>
      <c r="K24" s="350"/>
      <c r="L24" s="350"/>
      <c r="M24" s="350"/>
      <c r="N24" s="350"/>
      <c r="O24" s="350"/>
      <c r="P24" s="350"/>
      <c r="Q24" s="350" t="str">
        <f>IF(A23="","",LOOKUP(A23,作業員データ!A$2:A$185,作業員データ!DK$2:DK$185))</f>
        <v/>
      </c>
      <c r="R24" s="350"/>
      <c r="S24" s="350"/>
      <c r="T24" s="350"/>
      <c r="U24" s="350"/>
      <c r="V24" s="350"/>
      <c r="W24" s="350"/>
      <c r="X24" s="350"/>
      <c r="Y24" s="350"/>
      <c r="Z24" s="350" t="str">
        <f>IF(A23="","",LOOKUP(A23,作業員データ!A$2:A$185,作業員データ!DL$2:DL$185))</f>
        <v/>
      </c>
      <c r="AA24" s="350"/>
      <c r="AB24" s="350"/>
      <c r="AC24" s="350"/>
      <c r="AD24" s="350"/>
      <c r="AE24" s="350"/>
      <c r="AF24" s="350"/>
      <c r="AG24" s="350"/>
      <c r="AH24" s="350"/>
    </row>
    <row r="25" spans="1:34" ht="21.5" customHeight="1">
      <c r="A25" s="291" t="str">
        <f>IF(+作業員名簿!A24="","",+作業員名簿!A24)</f>
        <v/>
      </c>
      <c r="C25" s="293"/>
      <c r="D25" s="342" t="str">
        <f>+作業員名簿!D24</f>
        <v/>
      </c>
      <c r="E25" s="343"/>
      <c r="F25" s="343"/>
      <c r="G25" s="343"/>
      <c r="H25" s="344"/>
      <c r="I25" s="350" t="str">
        <f>IF(A25="","",LOOKUP(A25,作業員データ!A$2:A$185,作業員データ!DG$2:DG$185))</f>
        <v/>
      </c>
      <c r="J25" s="350"/>
      <c r="K25" s="350"/>
      <c r="L25" s="350"/>
      <c r="M25" s="350"/>
      <c r="N25" s="350"/>
      <c r="O25" s="350"/>
      <c r="P25" s="350"/>
      <c r="Q25" s="350" t="str">
        <f>IF(A25="","",LOOKUP(A25,作業員データ!A$2:A$185,作業員データ!DI$2:DI$185))</f>
        <v/>
      </c>
      <c r="R25" s="350"/>
      <c r="S25" s="350"/>
      <c r="T25" s="350"/>
      <c r="U25" s="350"/>
      <c r="V25" s="350"/>
      <c r="W25" s="350"/>
      <c r="X25" s="350"/>
      <c r="Y25" s="350"/>
      <c r="Z25" s="351" t="str">
        <f>IF(A25="","",LOOKUP(A25,作業員データ!A$2:A$185,作業員データ!DJ$2:DJ$185))</f>
        <v/>
      </c>
      <c r="AA25" s="351"/>
      <c r="AB25" s="351"/>
      <c r="AC25" s="351"/>
      <c r="AD25" s="351"/>
      <c r="AE25" s="351"/>
      <c r="AF25" s="351"/>
      <c r="AG25" s="351"/>
      <c r="AH25" s="351"/>
    </row>
    <row r="26" spans="1:34" ht="21.5" customHeight="1">
      <c r="A26" s="292"/>
      <c r="C26" s="293"/>
      <c r="D26" s="342" t="str">
        <f>+作業員名簿!D25</f>
        <v/>
      </c>
      <c r="E26" s="343"/>
      <c r="F26" s="343"/>
      <c r="G26" s="343"/>
      <c r="H26" s="344"/>
      <c r="I26" s="350" t="str">
        <f>IF(A25="","",LOOKUP(A25,作業員データ!A$2:A$185,作業員データ!DH$2:DH$185))</f>
        <v/>
      </c>
      <c r="J26" s="350"/>
      <c r="K26" s="350"/>
      <c r="L26" s="350"/>
      <c r="M26" s="350"/>
      <c r="N26" s="350"/>
      <c r="O26" s="350"/>
      <c r="P26" s="350"/>
      <c r="Q26" s="350" t="str">
        <f>IF(A25="","",LOOKUP(A25,作業員データ!A$2:A$185,作業員データ!DK$2:DK$185))</f>
        <v/>
      </c>
      <c r="R26" s="350"/>
      <c r="S26" s="350"/>
      <c r="T26" s="350"/>
      <c r="U26" s="350"/>
      <c r="V26" s="350"/>
      <c r="W26" s="350"/>
      <c r="X26" s="350"/>
      <c r="Y26" s="350"/>
      <c r="Z26" s="350" t="str">
        <f>IF(A25="","",LOOKUP(A25,作業員データ!A$2:A$185,作業員データ!DL$2:DL$185))</f>
        <v/>
      </c>
      <c r="AA26" s="350"/>
      <c r="AB26" s="350"/>
      <c r="AC26" s="350"/>
      <c r="AD26" s="350"/>
      <c r="AE26" s="350"/>
      <c r="AF26" s="350"/>
      <c r="AG26" s="350"/>
      <c r="AH26" s="350"/>
    </row>
    <row r="27" spans="1:34" ht="21.5" customHeight="1">
      <c r="A27" s="291" t="str">
        <f>IF(+作業員名簿!A26="","",+作業員名簿!A26)</f>
        <v/>
      </c>
      <c r="C27" s="293"/>
      <c r="D27" s="342" t="str">
        <f>+作業員名簿!D26</f>
        <v/>
      </c>
      <c r="E27" s="343"/>
      <c r="F27" s="343"/>
      <c r="G27" s="343"/>
      <c r="H27" s="344"/>
      <c r="I27" s="350" t="str">
        <f>IF(A27="","",LOOKUP(A27,作業員データ!A$2:A$185,作業員データ!DG$2:DG$185))</f>
        <v/>
      </c>
      <c r="J27" s="350"/>
      <c r="K27" s="350"/>
      <c r="L27" s="350"/>
      <c r="M27" s="350"/>
      <c r="N27" s="350"/>
      <c r="O27" s="350"/>
      <c r="P27" s="350"/>
      <c r="Q27" s="350" t="str">
        <f>IF(A27="","",LOOKUP(A27,作業員データ!A$2:A$185,作業員データ!DI$2:DI$185))</f>
        <v/>
      </c>
      <c r="R27" s="350"/>
      <c r="S27" s="350"/>
      <c r="T27" s="350"/>
      <c r="U27" s="350"/>
      <c r="V27" s="350"/>
      <c r="W27" s="350"/>
      <c r="X27" s="350"/>
      <c r="Y27" s="350"/>
      <c r="Z27" s="351" t="str">
        <f>IF(A27="","",LOOKUP(A27,作業員データ!A$2:A$185,作業員データ!DJ$2:DJ$185))</f>
        <v/>
      </c>
      <c r="AA27" s="351"/>
      <c r="AB27" s="351"/>
      <c r="AC27" s="351"/>
      <c r="AD27" s="351"/>
      <c r="AE27" s="351"/>
      <c r="AF27" s="351"/>
      <c r="AG27" s="351"/>
      <c r="AH27" s="351"/>
    </row>
    <row r="28" spans="1:34" ht="21.5" customHeight="1">
      <c r="A28" s="292"/>
      <c r="C28" s="293"/>
      <c r="D28" s="342" t="str">
        <f>+作業員名簿!D27</f>
        <v/>
      </c>
      <c r="E28" s="343"/>
      <c r="F28" s="343"/>
      <c r="G28" s="343"/>
      <c r="H28" s="344"/>
      <c r="I28" s="350" t="str">
        <f>IF(A27="","",LOOKUP(A27,作業員データ!A$2:A$185,作業員データ!DH$2:DH$185))</f>
        <v/>
      </c>
      <c r="J28" s="350"/>
      <c r="K28" s="350"/>
      <c r="L28" s="350"/>
      <c r="M28" s="350"/>
      <c r="N28" s="350"/>
      <c r="O28" s="350"/>
      <c r="P28" s="350"/>
      <c r="Q28" s="350" t="str">
        <f>IF(A27="","",LOOKUP(A27,作業員データ!A$2:A$185,作業員データ!DK$2:DK$185))</f>
        <v/>
      </c>
      <c r="R28" s="350"/>
      <c r="S28" s="350"/>
      <c r="T28" s="350"/>
      <c r="U28" s="350"/>
      <c r="V28" s="350"/>
      <c r="W28" s="350"/>
      <c r="X28" s="350"/>
      <c r="Y28" s="350"/>
      <c r="Z28" s="350" t="str">
        <f>IF(A27="","",LOOKUP(A27,作業員データ!A$2:A$185,作業員データ!DL$2:DL$185))</f>
        <v/>
      </c>
      <c r="AA28" s="350"/>
      <c r="AB28" s="350"/>
      <c r="AC28" s="350"/>
      <c r="AD28" s="350"/>
      <c r="AE28" s="350"/>
      <c r="AF28" s="350"/>
      <c r="AG28" s="350"/>
      <c r="AH28" s="350"/>
    </row>
    <row r="29" spans="1:34" ht="21.5" customHeight="1">
      <c r="A29" s="291" t="str">
        <f>IF(+作業員名簿!A28="","",+作業員名簿!A28)</f>
        <v/>
      </c>
      <c r="C29" s="293"/>
      <c r="D29" s="342" t="str">
        <f>+作業員名簿!D28</f>
        <v/>
      </c>
      <c r="E29" s="343"/>
      <c r="F29" s="343"/>
      <c r="G29" s="343"/>
      <c r="H29" s="344"/>
      <c r="I29" s="350" t="str">
        <f>IF(A29="","",LOOKUP(A29,作業員データ!A$2:A$185,作業員データ!DG$2:DG$185))</f>
        <v/>
      </c>
      <c r="J29" s="350"/>
      <c r="K29" s="350"/>
      <c r="L29" s="350"/>
      <c r="M29" s="350"/>
      <c r="N29" s="350"/>
      <c r="O29" s="350"/>
      <c r="P29" s="350"/>
      <c r="Q29" s="350" t="str">
        <f>IF(A29="","",LOOKUP(A29,作業員データ!A$2:A$185,作業員データ!DI$2:DI$185))</f>
        <v/>
      </c>
      <c r="R29" s="350"/>
      <c r="S29" s="350"/>
      <c r="T29" s="350"/>
      <c r="U29" s="350"/>
      <c r="V29" s="350"/>
      <c r="W29" s="350"/>
      <c r="X29" s="350"/>
      <c r="Y29" s="350"/>
      <c r="Z29" s="351" t="str">
        <f>IF(A29="","",LOOKUP(A29,作業員データ!A$2:A$185,作業員データ!DJ$2:DJ$185))</f>
        <v/>
      </c>
      <c r="AA29" s="351"/>
      <c r="AB29" s="351"/>
      <c r="AC29" s="351"/>
      <c r="AD29" s="351"/>
      <c r="AE29" s="351"/>
      <c r="AF29" s="351"/>
      <c r="AG29" s="351"/>
      <c r="AH29" s="351"/>
    </row>
    <row r="30" spans="1:34" ht="21.5" customHeight="1">
      <c r="A30" s="292"/>
      <c r="C30" s="293"/>
      <c r="D30" s="342" t="str">
        <f>+作業員名簿!D29</f>
        <v/>
      </c>
      <c r="E30" s="343"/>
      <c r="F30" s="343"/>
      <c r="G30" s="343"/>
      <c r="H30" s="344"/>
      <c r="I30" s="350" t="str">
        <f>IF(A29="","",LOOKUP(A29,作業員データ!A$2:A$185,作業員データ!DH$2:DH$185))</f>
        <v/>
      </c>
      <c r="J30" s="350"/>
      <c r="K30" s="350"/>
      <c r="L30" s="350"/>
      <c r="M30" s="350"/>
      <c r="N30" s="350"/>
      <c r="O30" s="350"/>
      <c r="P30" s="350"/>
      <c r="Q30" s="350" t="str">
        <f>IF(A29="","",LOOKUP(A29,作業員データ!A$2:A$185,作業員データ!DK$2:DK$185))</f>
        <v/>
      </c>
      <c r="R30" s="350"/>
      <c r="S30" s="350"/>
      <c r="T30" s="350"/>
      <c r="U30" s="350"/>
      <c r="V30" s="350"/>
      <c r="W30" s="350"/>
      <c r="X30" s="350"/>
      <c r="Y30" s="350"/>
      <c r="Z30" s="350" t="str">
        <f>IF(A29="","",LOOKUP(A29,作業員データ!A$2:A$185,作業員データ!DL$2:DL$185))</f>
        <v/>
      </c>
      <c r="AA30" s="350"/>
      <c r="AB30" s="350"/>
      <c r="AC30" s="350"/>
      <c r="AD30" s="350"/>
      <c r="AE30" s="350"/>
      <c r="AF30" s="350"/>
      <c r="AG30" s="350"/>
      <c r="AH30" s="350"/>
    </row>
    <row r="31" spans="1:34" ht="21.5" customHeight="1">
      <c r="A31" s="291" t="str">
        <f>IF(+作業員名簿!A30="","",+作業員名簿!A30)</f>
        <v/>
      </c>
      <c r="C31" s="293"/>
      <c r="D31" s="342" t="str">
        <f>+作業員名簿!D30</f>
        <v/>
      </c>
      <c r="E31" s="343"/>
      <c r="F31" s="343"/>
      <c r="G31" s="343"/>
      <c r="H31" s="344"/>
      <c r="I31" s="350" t="str">
        <f>IF(A31="","",LOOKUP(A31,作業員データ!A$2:A$185,作業員データ!DG$2:DG$185))</f>
        <v/>
      </c>
      <c r="J31" s="350"/>
      <c r="K31" s="350"/>
      <c r="L31" s="350"/>
      <c r="M31" s="350"/>
      <c r="N31" s="350"/>
      <c r="O31" s="350"/>
      <c r="P31" s="350"/>
      <c r="Q31" s="350" t="str">
        <f>IF(A31="","",LOOKUP(A31,作業員データ!A$2:A$185,作業員データ!DI$2:DI$185))</f>
        <v/>
      </c>
      <c r="R31" s="350"/>
      <c r="S31" s="350"/>
      <c r="T31" s="350"/>
      <c r="U31" s="350"/>
      <c r="V31" s="350"/>
      <c r="W31" s="350"/>
      <c r="X31" s="350"/>
      <c r="Y31" s="350"/>
      <c r="Z31" s="351" t="str">
        <f>IF(A31="","",LOOKUP(A31,作業員データ!A$2:A$185,作業員データ!DJ$2:DJ$185))</f>
        <v/>
      </c>
      <c r="AA31" s="351"/>
      <c r="AB31" s="351"/>
      <c r="AC31" s="351"/>
      <c r="AD31" s="351"/>
      <c r="AE31" s="351"/>
      <c r="AF31" s="351"/>
      <c r="AG31" s="351"/>
      <c r="AH31" s="351"/>
    </row>
    <row r="32" spans="1:34" ht="21.5" customHeight="1">
      <c r="A32" s="292"/>
      <c r="C32" s="293"/>
      <c r="D32" s="342" t="str">
        <f>+作業員名簿!D31</f>
        <v/>
      </c>
      <c r="E32" s="343"/>
      <c r="F32" s="343"/>
      <c r="G32" s="343"/>
      <c r="H32" s="344"/>
      <c r="I32" s="350" t="str">
        <f>IF(A31="","",LOOKUP(A31,作業員データ!A$2:A$185,作業員データ!DH$2:DH$185))</f>
        <v/>
      </c>
      <c r="J32" s="350"/>
      <c r="K32" s="350"/>
      <c r="L32" s="350"/>
      <c r="M32" s="350"/>
      <c r="N32" s="350"/>
      <c r="O32" s="350"/>
      <c r="P32" s="350"/>
      <c r="Q32" s="350" t="str">
        <f>IF(A31="","",LOOKUP(A31,作業員データ!A$2:A$185,作業員データ!DK$2:DK$185))</f>
        <v/>
      </c>
      <c r="R32" s="350"/>
      <c r="S32" s="350"/>
      <c r="T32" s="350"/>
      <c r="U32" s="350"/>
      <c r="V32" s="350"/>
      <c r="W32" s="350"/>
      <c r="X32" s="350"/>
      <c r="Y32" s="350"/>
      <c r="Z32" s="350" t="str">
        <f>IF(A31="","",LOOKUP(A31,作業員データ!A$2:A$185,作業員データ!DL$2:DL$185))</f>
        <v/>
      </c>
      <c r="AA32" s="350"/>
      <c r="AB32" s="350"/>
      <c r="AC32" s="350"/>
      <c r="AD32" s="350"/>
      <c r="AE32" s="350"/>
      <c r="AF32" s="350"/>
      <c r="AG32" s="350"/>
      <c r="AH32" s="350"/>
    </row>
    <row r="33" spans="1:34" ht="21.5" customHeight="1">
      <c r="A33" s="291" t="str">
        <f>IF(+作業員名簿!A32="","",+作業員名簿!A32)</f>
        <v/>
      </c>
      <c r="C33" s="293"/>
      <c r="D33" s="342" t="str">
        <f>+作業員名簿!D32</f>
        <v/>
      </c>
      <c r="E33" s="343"/>
      <c r="F33" s="343"/>
      <c r="G33" s="343"/>
      <c r="H33" s="344"/>
      <c r="I33" s="350" t="str">
        <f>IF(A33="","",LOOKUP(A33,作業員データ!A$2:A$185,作業員データ!DG$2:DG$185))</f>
        <v/>
      </c>
      <c r="J33" s="350"/>
      <c r="K33" s="350"/>
      <c r="L33" s="350"/>
      <c r="M33" s="350"/>
      <c r="N33" s="350"/>
      <c r="O33" s="350"/>
      <c r="P33" s="350"/>
      <c r="Q33" s="350" t="str">
        <f>IF(A33="","",LOOKUP(A33,作業員データ!A$2:A$185,作業員データ!DI$2:DI$185))</f>
        <v/>
      </c>
      <c r="R33" s="350"/>
      <c r="S33" s="350"/>
      <c r="T33" s="350"/>
      <c r="U33" s="350"/>
      <c r="V33" s="350"/>
      <c r="W33" s="350"/>
      <c r="X33" s="350"/>
      <c r="Y33" s="350"/>
      <c r="Z33" s="351" t="str">
        <f>IF(A33="","",LOOKUP(A33,作業員データ!A$2:A$185,作業員データ!DJ$2:DJ$185))</f>
        <v/>
      </c>
      <c r="AA33" s="351"/>
      <c r="AB33" s="351"/>
      <c r="AC33" s="351"/>
      <c r="AD33" s="351"/>
      <c r="AE33" s="351"/>
      <c r="AF33" s="351"/>
      <c r="AG33" s="351"/>
      <c r="AH33" s="351"/>
    </row>
    <row r="34" spans="1:34" ht="21.5" customHeight="1">
      <c r="A34" s="292"/>
      <c r="C34" s="293"/>
      <c r="D34" s="342" t="str">
        <f>+作業員名簿!D33</f>
        <v/>
      </c>
      <c r="E34" s="343"/>
      <c r="F34" s="343"/>
      <c r="G34" s="343"/>
      <c r="H34" s="344"/>
      <c r="I34" s="350" t="str">
        <f>IF(A33="","",LOOKUP(A33,作業員データ!A$2:A$185,作業員データ!DH$2:DH$185))</f>
        <v/>
      </c>
      <c r="J34" s="350"/>
      <c r="K34" s="350"/>
      <c r="L34" s="350"/>
      <c r="M34" s="350"/>
      <c r="N34" s="350"/>
      <c r="O34" s="350"/>
      <c r="P34" s="350"/>
      <c r="Q34" s="350" t="str">
        <f>IF(A33="","",LOOKUP(A33,作業員データ!A$2:A$185,作業員データ!DK$2:DK$185))</f>
        <v/>
      </c>
      <c r="R34" s="350"/>
      <c r="S34" s="350"/>
      <c r="T34" s="350"/>
      <c r="U34" s="350"/>
      <c r="V34" s="350"/>
      <c r="W34" s="350"/>
      <c r="X34" s="350"/>
      <c r="Y34" s="350"/>
      <c r="Z34" s="350" t="str">
        <f>IF(A33="","",LOOKUP(A33,作業員データ!A$2:A$185,作業員データ!DL$2:DL$185))</f>
        <v/>
      </c>
      <c r="AA34" s="350"/>
      <c r="AB34" s="350"/>
      <c r="AC34" s="350"/>
      <c r="AD34" s="350"/>
      <c r="AE34" s="350"/>
      <c r="AF34" s="350"/>
      <c r="AG34" s="350"/>
      <c r="AH34" s="350"/>
    </row>
    <row r="35" spans="1:34" ht="21.5" customHeight="1">
      <c r="A35" s="291" t="str">
        <f>IF(+作業員名簿!A34="","",+作業員名簿!A34)</f>
        <v/>
      </c>
      <c r="C35" s="293"/>
      <c r="D35" s="342" t="str">
        <f>+作業員名簿!D34</f>
        <v/>
      </c>
      <c r="E35" s="343"/>
      <c r="F35" s="343"/>
      <c r="G35" s="343"/>
      <c r="H35" s="344"/>
      <c r="I35" s="350" t="str">
        <f>IF(A35="","",LOOKUP(A35,作業員データ!A$2:A$185,作業員データ!DG$2:DG$185))</f>
        <v/>
      </c>
      <c r="J35" s="350"/>
      <c r="K35" s="350"/>
      <c r="L35" s="350"/>
      <c r="M35" s="350"/>
      <c r="N35" s="350"/>
      <c r="O35" s="350"/>
      <c r="P35" s="350"/>
      <c r="Q35" s="350" t="str">
        <f>IF(A35="","",LOOKUP(A35,作業員データ!A$2:A$185,作業員データ!DI$2:DI$185))</f>
        <v/>
      </c>
      <c r="R35" s="350"/>
      <c r="S35" s="350"/>
      <c r="T35" s="350"/>
      <c r="U35" s="350"/>
      <c r="V35" s="350"/>
      <c r="W35" s="350"/>
      <c r="X35" s="350"/>
      <c r="Y35" s="350"/>
      <c r="Z35" s="351" t="str">
        <f>IF(A35="","",LOOKUP(A35,作業員データ!A$2:A$185,作業員データ!DJ$2:DJ$185))</f>
        <v/>
      </c>
      <c r="AA35" s="351"/>
      <c r="AB35" s="351"/>
      <c r="AC35" s="351"/>
      <c r="AD35" s="351"/>
      <c r="AE35" s="351"/>
      <c r="AF35" s="351"/>
      <c r="AG35" s="351"/>
      <c r="AH35" s="351"/>
    </row>
    <row r="36" spans="1:34" ht="21.5" customHeight="1">
      <c r="A36" s="292"/>
      <c r="C36" s="293"/>
      <c r="D36" s="342" t="str">
        <f>+作業員名簿!D35</f>
        <v/>
      </c>
      <c r="E36" s="343"/>
      <c r="F36" s="343"/>
      <c r="G36" s="343"/>
      <c r="H36" s="344"/>
      <c r="I36" s="350" t="str">
        <f>IF(A35="","",LOOKUP(A35,作業員データ!A$2:A$185,作業員データ!DH$2:DH$185))</f>
        <v/>
      </c>
      <c r="J36" s="350"/>
      <c r="K36" s="350"/>
      <c r="L36" s="350"/>
      <c r="M36" s="350"/>
      <c r="N36" s="350"/>
      <c r="O36" s="350"/>
      <c r="P36" s="350"/>
      <c r="Q36" s="350" t="str">
        <f>IF(A35="","",LOOKUP(A35,作業員データ!A$2:A$185,作業員データ!DK$2:DK$185))</f>
        <v/>
      </c>
      <c r="R36" s="350"/>
      <c r="S36" s="350"/>
      <c r="T36" s="350"/>
      <c r="U36" s="350"/>
      <c r="V36" s="350"/>
      <c r="W36" s="350"/>
      <c r="X36" s="350"/>
      <c r="Y36" s="350"/>
      <c r="Z36" s="350" t="str">
        <f>IF(A35="","",LOOKUP(A35,作業員データ!A$2:A$185,作業員データ!DL$2:DL$185))</f>
        <v/>
      </c>
      <c r="AA36" s="350"/>
      <c r="AB36" s="350"/>
      <c r="AC36" s="350"/>
      <c r="AD36" s="350"/>
      <c r="AE36" s="350"/>
      <c r="AF36" s="350"/>
      <c r="AG36" s="350"/>
      <c r="AH36" s="350"/>
    </row>
    <row r="37" spans="1:34" ht="21.5" customHeight="1">
      <c r="A37" s="291" t="str">
        <f>IF(+作業員名簿!A36="","",+作業員名簿!A36)</f>
        <v/>
      </c>
      <c r="C37" s="293"/>
      <c r="D37" s="342" t="str">
        <f>+作業員名簿!D36</f>
        <v/>
      </c>
      <c r="E37" s="343"/>
      <c r="F37" s="343"/>
      <c r="G37" s="343"/>
      <c r="H37" s="344"/>
      <c r="I37" s="350" t="str">
        <f>IF(A37="","",LOOKUP(A37,作業員データ!A$2:A$185,作業員データ!DG$2:DG$185))</f>
        <v/>
      </c>
      <c r="J37" s="350"/>
      <c r="K37" s="350"/>
      <c r="L37" s="350"/>
      <c r="M37" s="350"/>
      <c r="N37" s="350"/>
      <c r="O37" s="350"/>
      <c r="P37" s="350"/>
      <c r="Q37" s="350" t="str">
        <f>IF(A37="","",LOOKUP(A37,作業員データ!A$2:A$185,作業員データ!DI$2:DI$185))</f>
        <v/>
      </c>
      <c r="R37" s="350"/>
      <c r="S37" s="350"/>
      <c r="T37" s="350"/>
      <c r="U37" s="350"/>
      <c r="V37" s="350"/>
      <c r="W37" s="350"/>
      <c r="X37" s="350"/>
      <c r="Y37" s="350"/>
      <c r="Z37" s="351" t="str">
        <f>IF(A37="","",LOOKUP(A37,作業員データ!A$2:A$185,作業員データ!DJ$2:DJ$185))</f>
        <v/>
      </c>
      <c r="AA37" s="351"/>
      <c r="AB37" s="351"/>
      <c r="AC37" s="351"/>
      <c r="AD37" s="351"/>
      <c r="AE37" s="351"/>
      <c r="AF37" s="351"/>
      <c r="AG37" s="351"/>
      <c r="AH37" s="351"/>
    </row>
    <row r="38" spans="1:34" ht="21.5" customHeight="1">
      <c r="A38" s="292"/>
      <c r="C38" s="293"/>
      <c r="D38" s="342" t="str">
        <f>+作業員名簿!D37</f>
        <v/>
      </c>
      <c r="E38" s="343"/>
      <c r="F38" s="343"/>
      <c r="G38" s="343"/>
      <c r="H38" s="344"/>
      <c r="I38" s="350" t="str">
        <f>IF(A37="","",LOOKUP(A37,作業員データ!A$2:A$185,作業員データ!DH$2:DH$185))</f>
        <v/>
      </c>
      <c r="J38" s="350"/>
      <c r="K38" s="350"/>
      <c r="L38" s="350"/>
      <c r="M38" s="350"/>
      <c r="N38" s="350"/>
      <c r="O38" s="350"/>
      <c r="P38" s="350"/>
      <c r="Q38" s="350" t="str">
        <f>IF(A37="","",LOOKUP(A37,作業員データ!A$2:A$185,作業員データ!DK$2:DK$185))</f>
        <v/>
      </c>
      <c r="R38" s="350"/>
      <c r="S38" s="350"/>
      <c r="T38" s="350"/>
      <c r="U38" s="350"/>
      <c r="V38" s="350"/>
      <c r="W38" s="350"/>
      <c r="X38" s="350"/>
      <c r="Y38" s="350"/>
      <c r="Z38" s="350" t="str">
        <f>IF(A37="","",LOOKUP(A37,作業員データ!A$2:A$185,作業員データ!DL$2:DL$185))</f>
        <v/>
      </c>
      <c r="AA38" s="350"/>
      <c r="AB38" s="350"/>
      <c r="AC38" s="350"/>
      <c r="AD38" s="350"/>
      <c r="AE38" s="350"/>
      <c r="AF38" s="350"/>
      <c r="AG38" s="350"/>
      <c r="AH38" s="350"/>
    </row>
    <row r="39" spans="1:34" ht="21.5" customHeight="1">
      <c r="A39" s="291" t="str">
        <f>IF(+作業員名簿!A38="","",+作業員名簿!A38)</f>
        <v/>
      </c>
      <c r="C39" s="293"/>
      <c r="D39" s="342" t="str">
        <f>+作業員名簿!D38</f>
        <v/>
      </c>
      <c r="E39" s="343"/>
      <c r="F39" s="343"/>
      <c r="G39" s="343"/>
      <c r="H39" s="344"/>
      <c r="I39" s="350" t="str">
        <f>IF(A39="","",LOOKUP(A39,作業員データ!A$2:A$185,作業員データ!DG$2:DG$185))</f>
        <v/>
      </c>
      <c r="J39" s="350"/>
      <c r="K39" s="350"/>
      <c r="L39" s="350"/>
      <c r="M39" s="350"/>
      <c r="N39" s="350"/>
      <c r="O39" s="350"/>
      <c r="P39" s="350"/>
      <c r="Q39" s="350" t="str">
        <f>IF(A39="","",LOOKUP(A39,作業員データ!A$2:A$185,作業員データ!DI$2:DI$185))</f>
        <v/>
      </c>
      <c r="R39" s="350"/>
      <c r="S39" s="350"/>
      <c r="T39" s="350"/>
      <c r="U39" s="350"/>
      <c r="V39" s="350"/>
      <c r="W39" s="350"/>
      <c r="X39" s="350"/>
      <c r="Y39" s="350"/>
      <c r="Z39" s="351" t="str">
        <f>IF(A39="","",LOOKUP(A39,作業員データ!A$2:A$185,作業員データ!DJ$2:DJ$185))</f>
        <v/>
      </c>
      <c r="AA39" s="351"/>
      <c r="AB39" s="351"/>
      <c r="AC39" s="351"/>
      <c r="AD39" s="351"/>
      <c r="AE39" s="351"/>
      <c r="AF39" s="351"/>
      <c r="AG39" s="351"/>
      <c r="AH39" s="351"/>
    </row>
    <row r="40" spans="1:34" ht="21.5" customHeight="1">
      <c r="A40" s="292"/>
      <c r="C40" s="293"/>
      <c r="D40" s="342" t="str">
        <f>+作業員名簿!D39</f>
        <v/>
      </c>
      <c r="E40" s="343"/>
      <c r="F40" s="343"/>
      <c r="G40" s="343"/>
      <c r="H40" s="344"/>
      <c r="I40" s="350" t="str">
        <f>IF(A39="","",LOOKUP(A39,作業員データ!A$2:A$185,作業員データ!DH$2:DH$185))</f>
        <v/>
      </c>
      <c r="J40" s="350"/>
      <c r="K40" s="350"/>
      <c r="L40" s="350"/>
      <c r="M40" s="350"/>
      <c r="N40" s="350"/>
      <c r="O40" s="350"/>
      <c r="P40" s="350"/>
      <c r="Q40" s="350" t="str">
        <f>IF(A39="","",LOOKUP(A39,作業員データ!A$2:A$185,作業員データ!DK$2:DK$185))</f>
        <v/>
      </c>
      <c r="R40" s="350"/>
      <c r="S40" s="350"/>
      <c r="T40" s="350"/>
      <c r="U40" s="350"/>
      <c r="V40" s="350"/>
      <c r="W40" s="350"/>
      <c r="X40" s="350"/>
      <c r="Y40" s="350"/>
      <c r="Z40" s="350" t="str">
        <f>IF(A39="","",LOOKUP(A39,作業員データ!A$2:A$185,作業員データ!DL$2:DL$185))</f>
        <v/>
      </c>
      <c r="AA40" s="350"/>
      <c r="AB40" s="350"/>
      <c r="AC40" s="350"/>
      <c r="AD40" s="350"/>
      <c r="AE40" s="350"/>
      <c r="AF40" s="350"/>
      <c r="AG40" s="350"/>
      <c r="AH40" s="350"/>
    </row>
  </sheetData>
  <mergeCells count="164">
    <mergeCell ref="Q40:Y40"/>
    <mergeCell ref="Z40:AH40"/>
    <mergeCell ref="I7:P8"/>
    <mergeCell ref="Q7:Y8"/>
    <mergeCell ref="Z7:AH8"/>
    <mergeCell ref="Q38:Y38"/>
    <mergeCell ref="Z38:AH38"/>
    <mergeCell ref="A39:A40"/>
    <mergeCell ref="C39:C40"/>
    <mergeCell ref="D39:H39"/>
    <mergeCell ref="I39:P39"/>
    <mergeCell ref="Q39:Y39"/>
    <mergeCell ref="Z39:AH39"/>
    <mergeCell ref="D40:H40"/>
    <mergeCell ref="I40:P40"/>
    <mergeCell ref="Q36:Y36"/>
    <mergeCell ref="Z36:AH36"/>
    <mergeCell ref="A37:A38"/>
    <mergeCell ref="C37:C38"/>
    <mergeCell ref="D37:H37"/>
    <mergeCell ref="I37:P37"/>
    <mergeCell ref="Q37:Y37"/>
    <mergeCell ref="Z37:AH37"/>
    <mergeCell ref="D38:H38"/>
    <mergeCell ref="A33:A34"/>
    <mergeCell ref="C33:C34"/>
    <mergeCell ref="D33:H33"/>
    <mergeCell ref="I33:P33"/>
    <mergeCell ref="Q33:Y33"/>
    <mergeCell ref="Z33:AH33"/>
    <mergeCell ref="D34:H34"/>
    <mergeCell ref="I34:P34"/>
    <mergeCell ref="I38:P38"/>
    <mergeCell ref="Q34:Y34"/>
    <mergeCell ref="Z34:AH34"/>
    <mergeCell ref="A35:A36"/>
    <mergeCell ref="C35:C36"/>
    <mergeCell ref="D35:H35"/>
    <mergeCell ref="I35:P35"/>
    <mergeCell ref="Q35:Y35"/>
    <mergeCell ref="Z35:AH35"/>
    <mergeCell ref="D36:H36"/>
    <mergeCell ref="I36:P36"/>
    <mergeCell ref="A31:A32"/>
    <mergeCell ref="C31:C32"/>
    <mergeCell ref="D31:H31"/>
    <mergeCell ref="I31:P31"/>
    <mergeCell ref="Q31:Y31"/>
    <mergeCell ref="Z31:AH31"/>
    <mergeCell ref="D32:H32"/>
    <mergeCell ref="I32:P32"/>
    <mergeCell ref="Q32:Y32"/>
    <mergeCell ref="Z32:AH32"/>
    <mergeCell ref="A29:A30"/>
    <mergeCell ref="C29:C30"/>
    <mergeCell ref="D29:H29"/>
    <mergeCell ref="I29:P29"/>
    <mergeCell ref="Q29:Y29"/>
    <mergeCell ref="Z29:AH29"/>
    <mergeCell ref="D30:H30"/>
    <mergeCell ref="I30:P30"/>
    <mergeCell ref="Q30:Y30"/>
    <mergeCell ref="Z30:AH30"/>
    <mergeCell ref="A27:A28"/>
    <mergeCell ref="C27:C28"/>
    <mergeCell ref="D27:H27"/>
    <mergeCell ref="I27:P27"/>
    <mergeCell ref="Q27:Y27"/>
    <mergeCell ref="Z27:AH27"/>
    <mergeCell ref="D28:H28"/>
    <mergeCell ref="I28:P28"/>
    <mergeCell ref="Q28:Y28"/>
    <mergeCell ref="Z28:AH28"/>
    <mergeCell ref="A25:A26"/>
    <mergeCell ref="C25:C26"/>
    <mergeCell ref="D25:H25"/>
    <mergeCell ref="I25:P25"/>
    <mergeCell ref="Q25:Y25"/>
    <mergeCell ref="Z25:AH25"/>
    <mergeCell ref="D26:H26"/>
    <mergeCell ref="I26:P26"/>
    <mergeCell ref="Q26:Y26"/>
    <mergeCell ref="Z26:AH26"/>
    <mergeCell ref="A23:A24"/>
    <mergeCell ref="C23:C24"/>
    <mergeCell ref="D23:H23"/>
    <mergeCell ref="I23:P23"/>
    <mergeCell ref="Q23:Y23"/>
    <mergeCell ref="Z23:AH23"/>
    <mergeCell ref="D24:H24"/>
    <mergeCell ref="I24:P24"/>
    <mergeCell ref="Q24:Y24"/>
    <mergeCell ref="Z24:AH24"/>
    <mergeCell ref="A21:A22"/>
    <mergeCell ref="C21:C22"/>
    <mergeCell ref="D21:H21"/>
    <mergeCell ref="I21:P21"/>
    <mergeCell ref="Q21:Y21"/>
    <mergeCell ref="Z21:AH21"/>
    <mergeCell ref="D22:H22"/>
    <mergeCell ref="I22:P22"/>
    <mergeCell ref="Q22:Y22"/>
    <mergeCell ref="Z22:AH22"/>
    <mergeCell ref="A19:A20"/>
    <mergeCell ref="C19:C20"/>
    <mergeCell ref="D19:H19"/>
    <mergeCell ref="I19:P19"/>
    <mergeCell ref="Q19:Y19"/>
    <mergeCell ref="Z19:AH19"/>
    <mergeCell ref="D20:H20"/>
    <mergeCell ref="I20:P20"/>
    <mergeCell ref="Q20:Y20"/>
    <mergeCell ref="Z20:AH20"/>
    <mergeCell ref="A17:A18"/>
    <mergeCell ref="C17:C18"/>
    <mergeCell ref="D17:H17"/>
    <mergeCell ref="I17:P17"/>
    <mergeCell ref="Q17:Y17"/>
    <mergeCell ref="Z17:AH17"/>
    <mergeCell ref="D18:H18"/>
    <mergeCell ref="I18:P18"/>
    <mergeCell ref="Q18:Y18"/>
    <mergeCell ref="Z18:AH18"/>
    <mergeCell ref="A15:A16"/>
    <mergeCell ref="C15:C16"/>
    <mergeCell ref="D15:H15"/>
    <mergeCell ref="I15:P15"/>
    <mergeCell ref="Q15:Y15"/>
    <mergeCell ref="Z15:AH15"/>
    <mergeCell ref="D16:H16"/>
    <mergeCell ref="I16:P16"/>
    <mergeCell ref="Q16:Y16"/>
    <mergeCell ref="Z16:AH16"/>
    <mergeCell ref="A13:A14"/>
    <mergeCell ref="C13:C14"/>
    <mergeCell ref="D13:H13"/>
    <mergeCell ref="I13:P13"/>
    <mergeCell ref="Q13:Y13"/>
    <mergeCell ref="Z13:AH13"/>
    <mergeCell ref="D14:H14"/>
    <mergeCell ref="I14:P14"/>
    <mergeCell ref="Q14:Y14"/>
    <mergeCell ref="Z14:AH14"/>
    <mergeCell ref="L5:R5"/>
    <mergeCell ref="S5:V5"/>
    <mergeCell ref="V2:Y2"/>
    <mergeCell ref="Z2:AH2"/>
    <mergeCell ref="H3:W4"/>
    <mergeCell ref="Q9:Y10"/>
    <mergeCell ref="Z9:AH10"/>
    <mergeCell ref="A11:A12"/>
    <mergeCell ref="C11:C12"/>
    <mergeCell ref="D11:H11"/>
    <mergeCell ref="I11:P11"/>
    <mergeCell ref="Q11:Y11"/>
    <mergeCell ref="Z11:AH11"/>
    <mergeCell ref="D12:H12"/>
    <mergeCell ref="I12:P12"/>
    <mergeCell ref="C7:C10"/>
    <mergeCell ref="D7:H7"/>
    <mergeCell ref="D8:H10"/>
    <mergeCell ref="I9:P10"/>
    <mergeCell ref="Q12:Y12"/>
    <mergeCell ref="Z12:AH12"/>
  </mergeCells>
  <phoneticPr fontId="3"/>
  <printOptions horizontalCentered="1"/>
  <pageMargins left="0.25" right="0.23622047244094491" top="0.61" bottom="0.51181102362204722" header="0.22" footer="0.51181102362204722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2AB03-F40C-41D7-9434-18A1036D0EAC}">
  <sheetPr>
    <tabColor rgb="FF92D050"/>
  </sheetPr>
  <dimension ref="A1:AH40"/>
  <sheetViews>
    <sheetView showZeros="0" view="pageBreakPreview" zoomScaleNormal="100" zoomScaleSheetLayoutView="100" workbookViewId="0">
      <selection activeCell="D11" sqref="D11:H11"/>
    </sheetView>
  </sheetViews>
  <sheetFormatPr defaultRowHeight="14"/>
  <cols>
    <col min="1" max="1" width="3.1640625" style="148" customWidth="1"/>
    <col min="2" max="2" width="3.4140625" style="148" customWidth="1"/>
    <col min="3" max="8" width="4.1640625" style="148" customWidth="1"/>
    <col min="9" max="11" width="2.4140625" style="148" customWidth="1"/>
    <col min="12" max="12" width="3.33203125" style="148" customWidth="1"/>
    <col min="13" max="22" width="2.4140625" style="148" customWidth="1"/>
    <col min="23" max="24" width="1.33203125" style="148" customWidth="1"/>
    <col min="25" max="26" width="2.4140625" style="148" customWidth="1"/>
    <col min="27" max="27" width="1.5" style="148" customWidth="1"/>
    <col min="28" max="34" width="2.4140625" style="148" customWidth="1"/>
    <col min="35" max="35" width="1.9140625" style="148" customWidth="1"/>
    <col min="36" max="36" width="2.6640625" style="148" customWidth="1"/>
    <col min="37" max="257" width="8.6640625" style="148"/>
    <col min="258" max="258" width="3.4140625" style="148" customWidth="1"/>
    <col min="259" max="264" width="4.1640625" style="148" customWidth="1"/>
    <col min="265" max="267" width="2.4140625" style="148" customWidth="1"/>
    <col min="268" max="268" width="3.33203125" style="148" customWidth="1"/>
    <col min="269" max="278" width="2.4140625" style="148" customWidth="1"/>
    <col min="279" max="280" width="1.33203125" style="148" customWidth="1"/>
    <col min="281" max="282" width="2.4140625" style="148" customWidth="1"/>
    <col min="283" max="283" width="1.5" style="148" customWidth="1"/>
    <col min="284" max="290" width="2.4140625" style="148" customWidth="1"/>
    <col min="291" max="291" width="1.9140625" style="148" customWidth="1"/>
    <col min="292" max="292" width="2.6640625" style="148" customWidth="1"/>
    <col min="293" max="513" width="8.6640625" style="148"/>
    <col min="514" max="514" width="3.4140625" style="148" customWidth="1"/>
    <col min="515" max="520" width="4.1640625" style="148" customWidth="1"/>
    <col min="521" max="523" width="2.4140625" style="148" customWidth="1"/>
    <col min="524" max="524" width="3.33203125" style="148" customWidth="1"/>
    <col min="525" max="534" width="2.4140625" style="148" customWidth="1"/>
    <col min="535" max="536" width="1.33203125" style="148" customWidth="1"/>
    <col min="537" max="538" width="2.4140625" style="148" customWidth="1"/>
    <col min="539" max="539" width="1.5" style="148" customWidth="1"/>
    <col min="540" max="546" width="2.4140625" style="148" customWidth="1"/>
    <col min="547" max="547" width="1.9140625" style="148" customWidth="1"/>
    <col min="548" max="548" width="2.6640625" style="148" customWidth="1"/>
    <col min="549" max="769" width="8.6640625" style="148"/>
    <col min="770" max="770" width="3.4140625" style="148" customWidth="1"/>
    <col min="771" max="776" width="4.1640625" style="148" customWidth="1"/>
    <col min="777" max="779" width="2.4140625" style="148" customWidth="1"/>
    <col min="780" max="780" width="3.33203125" style="148" customWidth="1"/>
    <col min="781" max="790" width="2.4140625" style="148" customWidth="1"/>
    <col min="791" max="792" width="1.33203125" style="148" customWidth="1"/>
    <col min="793" max="794" width="2.4140625" style="148" customWidth="1"/>
    <col min="795" max="795" width="1.5" style="148" customWidth="1"/>
    <col min="796" max="802" width="2.4140625" style="148" customWidth="1"/>
    <col min="803" max="803" width="1.9140625" style="148" customWidth="1"/>
    <col min="804" max="804" width="2.6640625" style="148" customWidth="1"/>
    <col min="805" max="1025" width="8.6640625" style="148"/>
    <col min="1026" max="1026" width="3.4140625" style="148" customWidth="1"/>
    <col min="1027" max="1032" width="4.1640625" style="148" customWidth="1"/>
    <col min="1033" max="1035" width="2.4140625" style="148" customWidth="1"/>
    <col min="1036" max="1036" width="3.33203125" style="148" customWidth="1"/>
    <col min="1037" max="1046" width="2.4140625" style="148" customWidth="1"/>
    <col min="1047" max="1048" width="1.33203125" style="148" customWidth="1"/>
    <col min="1049" max="1050" width="2.4140625" style="148" customWidth="1"/>
    <col min="1051" max="1051" width="1.5" style="148" customWidth="1"/>
    <col min="1052" max="1058" width="2.4140625" style="148" customWidth="1"/>
    <col min="1059" max="1059" width="1.9140625" style="148" customWidth="1"/>
    <col min="1060" max="1060" width="2.6640625" style="148" customWidth="1"/>
    <col min="1061" max="1281" width="8.6640625" style="148"/>
    <col min="1282" max="1282" width="3.4140625" style="148" customWidth="1"/>
    <col min="1283" max="1288" width="4.1640625" style="148" customWidth="1"/>
    <col min="1289" max="1291" width="2.4140625" style="148" customWidth="1"/>
    <col min="1292" max="1292" width="3.33203125" style="148" customWidth="1"/>
    <col min="1293" max="1302" width="2.4140625" style="148" customWidth="1"/>
    <col min="1303" max="1304" width="1.33203125" style="148" customWidth="1"/>
    <col min="1305" max="1306" width="2.4140625" style="148" customWidth="1"/>
    <col min="1307" max="1307" width="1.5" style="148" customWidth="1"/>
    <col min="1308" max="1314" width="2.4140625" style="148" customWidth="1"/>
    <col min="1315" max="1315" width="1.9140625" style="148" customWidth="1"/>
    <col min="1316" max="1316" width="2.6640625" style="148" customWidth="1"/>
    <col min="1317" max="1537" width="8.6640625" style="148"/>
    <col min="1538" max="1538" width="3.4140625" style="148" customWidth="1"/>
    <col min="1539" max="1544" width="4.1640625" style="148" customWidth="1"/>
    <col min="1545" max="1547" width="2.4140625" style="148" customWidth="1"/>
    <col min="1548" max="1548" width="3.33203125" style="148" customWidth="1"/>
    <col min="1549" max="1558" width="2.4140625" style="148" customWidth="1"/>
    <col min="1559" max="1560" width="1.33203125" style="148" customWidth="1"/>
    <col min="1561" max="1562" width="2.4140625" style="148" customWidth="1"/>
    <col min="1563" max="1563" width="1.5" style="148" customWidth="1"/>
    <col min="1564" max="1570" width="2.4140625" style="148" customWidth="1"/>
    <col min="1571" max="1571" width="1.9140625" style="148" customWidth="1"/>
    <col min="1572" max="1572" width="2.6640625" style="148" customWidth="1"/>
    <col min="1573" max="1793" width="8.6640625" style="148"/>
    <col min="1794" max="1794" width="3.4140625" style="148" customWidth="1"/>
    <col min="1795" max="1800" width="4.1640625" style="148" customWidth="1"/>
    <col min="1801" max="1803" width="2.4140625" style="148" customWidth="1"/>
    <col min="1804" max="1804" width="3.33203125" style="148" customWidth="1"/>
    <col min="1805" max="1814" width="2.4140625" style="148" customWidth="1"/>
    <col min="1815" max="1816" width="1.33203125" style="148" customWidth="1"/>
    <col min="1817" max="1818" width="2.4140625" style="148" customWidth="1"/>
    <col min="1819" max="1819" width="1.5" style="148" customWidth="1"/>
    <col min="1820" max="1826" width="2.4140625" style="148" customWidth="1"/>
    <col min="1827" max="1827" width="1.9140625" style="148" customWidth="1"/>
    <col min="1828" max="1828" width="2.6640625" style="148" customWidth="1"/>
    <col min="1829" max="2049" width="8.6640625" style="148"/>
    <col min="2050" max="2050" width="3.4140625" style="148" customWidth="1"/>
    <col min="2051" max="2056" width="4.1640625" style="148" customWidth="1"/>
    <col min="2057" max="2059" width="2.4140625" style="148" customWidth="1"/>
    <col min="2060" max="2060" width="3.33203125" style="148" customWidth="1"/>
    <col min="2061" max="2070" width="2.4140625" style="148" customWidth="1"/>
    <col min="2071" max="2072" width="1.33203125" style="148" customWidth="1"/>
    <col min="2073" max="2074" width="2.4140625" style="148" customWidth="1"/>
    <col min="2075" max="2075" width="1.5" style="148" customWidth="1"/>
    <col min="2076" max="2082" width="2.4140625" style="148" customWidth="1"/>
    <col min="2083" max="2083" width="1.9140625" style="148" customWidth="1"/>
    <col min="2084" max="2084" width="2.6640625" style="148" customWidth="1"/>
    <col min="2085" max="2305" width="8.6640625" style="148"/>
    <col min="2306" max="2306" width="3.4140625" style="148" customWidth="1"/>
    <col min="2307" max="2312" width="4.1640625" style="148" customWidth="1"/>
    <col min="2313" max="2315" width="2.4140625" style="148" customWidth="1"/>
    <col min="2316" max="2316" width="3.33203125" style="148" customWidth="1"/>
    <col min="2317" max="2326" width="2.4140625" style="148" customWidth="1"/>
    <col min="2327" max="2328" width="1.33203125" style="148" customWidth="1"/>
    <col min="2329" max="2330" width="2.4140625" style="148" customWidth="1"/>
    <col min="2331" max="2331" width="1.5" style="148" customWidth="1"/>
    <col min="2332" max="2338" width="2.4140625" style="148" customWidth="1"/>
    <col min="2339" max="2339" width="1.9140625" style="148" customWidth="1"/>
    <col min="2340" max="2340" width="2.6640625" style="148" customWidth="1"/>
    <col min="2341" max="2561" width="8.6640625" style="148"/>
    <col min="2562" max="2562" width="3.4140625" style="148" customWidth="1"/>
    <col min="2563" max="2568" width="4.1640625" style="148" customWidth="1"/>
    <col min="2569" max="2571" width="2.4140625" style="148" customWidth="1"/>
    <col min="2572" max="2572" width="3.33203125" style="148" customWidth="1"/>
    <col min="2573" max="2582" width="2.4140625" style="148" customWidth="1"/>
    <col min="2583" max="2584" width="1.33203125" style="148" customWidth="1"/>
    <col min="2585" max="2586" width="2.4140625" style="148" customWidth="1"/>
    <col min="2587" max="2587" width="1.5" style="148" customWidth="1"/>
    <col min="2588" max="2594" width="2.4140625" style="148" customWidth="1"/>
    <col min="2595" max="2595" width="1.9140625" style="148" customWidth="1"/>
    <col min="2596" max="2596" width="2.6640625" style="148" customWidth="1"/>
    <col min="2597" max="2817" width="8.6640625" style="148"/>
    <col min="2818" max="2818" width="3.4140625" style="148" customWidth="1"/>
    <col min="2819" max="2824" width="4.1640625" style="148" customWidth="1"/>
    <col min="2825" max="2827" width="2.4140625" style="148" customWidth="1"/>
    <col min="2828" max="2828" width="3.33203125" style="148" customWidth="1"/>
    <col min="2829" max="2838" width="2.4140625" style="148" customWidth="1"/>
    <col min="2839" max="2840" width="1.33203125" style="148" customWidth="1"/>
    <col min="2841" max="2842" width="2.4140625" style="148" customWidth="1"/>
    <col min="2843" max="2843" width="1.5" style="148" customWidth="1"/>
    <col min="2844" max="2850" width="2.4140625" style="148" customWidth="1"/>
    <col min="2851" max="2851" width="1.9140625" style="148" customWidth="1"/>
    <col min="2852" max="2852" width="2.6640625" style="148" customWidth="1"/>
    <col min="2853" max="3073" width="8.6640625" style="148"/>
    <col min="3074" max="3074" width="3.4140625" style="148" customWidth="1"/>
    <col min="3075" max="3080" width="4.1640625" style="148" customWidth="1"/>
    <col min="3081" max="3083" width="2.4140625" style="148" customWidth="1"/>
    <col min="3084" max="3084" width="3.33203125" style="148" customWidth="1"/>
    <col min="3085" max="3094" width="2.4140625" style="148" customWidth="1"/>
    <col min="3095" max="3096" width="1.33203125" style="148" customWidth="1"/>
    <col min="3097" max="3098" width="2.4140625" style="148" customWidth="1"/>
    <col min="3099" max="3099" width="1.5" style="148" customWidth="1"/>
    <col min="3100" max="3106" width="2.4140625" style="148" customWidth="1"/>
    <col min="3107" max="3107" width="1.9140625" style="148" customWidth="1"/>
    <col min="3108" max="3108" width="2.6640625" style="148" customWidth="1"/>
    <col min="3109" max="3329" width="8.6640625" style="148"/>
    <col min="3330" max="3330" width="3.4140625" style="148" customWidth="1"/>
    <col min="3331" max="3336" width="4.1640625" style="148" customWidth="1"/>
    <col min="3337" max="3339" width="2.4140625" style="148" customWidth="1"/>
    <col min="3340" max="3340" width="3.33203125" style="148" customWidth="1"/>
    <col min="3341" max="3350" width="2.4140625" style="148" customWidth="1"/>
    <col min="3351" max="3352" width="1.33203125" style="148" customWidth="1"/>
    <col min="3353" max="3354" width="2.4140625" style="148" customWidth="1"/>
    <col min="3355" max="3355" width="1.5" style="148" customWidth="1"/>
    <col min="3356" max="3362" width="2.4140625" style="148" customWidth="1"/>
    <col min="3363" max="3363" width="1.9140625" style="148" customWidth="1"/>
    <col min="3364" max="3364" width="2.6640625" style="148" customWidth="1"/>
    <col min="3365" max="3585" width="8.6640625" style="148"/>
    <col min="3586" max="3586" width="3.4140625" style="148" customWidth="1"/>
    <col min="3587" max="3592" width="4.1640625" style="148" customWidth="1"/>
    <col min="3593" max="3595" width="2.4140625" style="148" customWidth="1"/>
    <col min="3596" max="3596" width="3.33203125" style="148" customWidth="1"/>
    <col min="3597" max="3606" width="2.4140625" style="148" customWidth="1"/>
    <col min="3607" max="3608" width="1.33203125" style="148" customWidth="1"/>
    <col min="3609" max="3610" width="2.4140625" style="148" customWidth="1"/>
    <col min="3611" max="3611" width="1.5" style="148" customWidth="1"/>
    <col min="3612" max="3618" width="2.4140625" style="148" customWidth="1"/>
    <col min="3619" max="3619" width="1.9140625" style="148" customWidth="1"/>
    <col min="3620" max="3620" width="2.6640625" style="148" customWidth="1"/>
    <col min="3621" max="3841" width="8.6640625" style="148"/>
    <col min="3842" max="3842" width="3.4140625" style="148" customWidth="1"/>
    <col min="3843" max="3848" width="4.1640625" style="148" customWidth="1"/>
    <col min="3849" max="3851" width="2.4140625" style="148" customWidth="1"/>
    <col min="3852" max="3852" width="3.33203125" style="148" customWidth="1"/>
    <col min="3853" max="3862" width="2.4140625" style="148" customWidth="1"/>
    <col min="3863" max="3864" width="1.33203125" style="148" customWidth="1"/>
    <col min="3865" max="3866" width="2.4140625" style="148" customWidth="1"/>
    <col min="3867" max="3867" width="1.5" style="148" customWidth="1"/>
    <col min="3868" max="3874" width="2.4140625" style="148" customWidth="1"/>
    <col min="3875" max="3875" width="1.9140625" style="148" customWidth="1"/>
    <col min="3876" max="3876" width="2.6640625" style="148" customWidth="1"/>
    <col min="3877" max="4097" width="8.6640625" style="148"/>
    <col min="4098" max="4098" width="3.4140625" style="148" customWidth="1"/>
    <col min="4099" max="4104" width="4.1640625" style="148" customWidth="1"/>
    <col min="4105" max="4107" width="2.4140625" style="148" customWidth="1"/>
    <col min="4108" max="4108" width="3.33203125" style="148" customWidth="1"/>
    <col min="4109" max="4118" width="2.4140625" style="148" customWidth="1"/>
    <col min="4119" max="4120" width="1.33203125" style="148" customWidth="1"/>
    <col min="4121" max="4122" width="2.4140625" style="148" customWidth="1"/>
    <col min="4123" max="4123" width="1.5" style="148" customWidth="1"/>
    <col min="4124" max="4130" width="2.4140625" style="148" customWidth="1"/>
    <col min="4131" max="4131" width="1.9140625" style="148" customWidth="1"/>
    <col min="4132" max="4132" width="2.6640625" style="148" customWidth="1"/>
    <col min="4133" max="4353" width="8.6640625" style="148"/>
    <col min="4354" max="4354" width="3.4140625" style="148" customWidth="1"/>
    <col min="4355" max="4360" width="4.1640625" style="148" customWidth="1"/>
    <col min="4361" max="4363" width="2.4140625" style="148" customWidth="1"/>
    <col min="4364" max="4364" width="3.33203125" style="148" customWidth="1"/>
    <col min="4365" max="4374" width="2.4140625" style="148" customWidth="1"/>
    <col min="4375" max="4376" width="1.33203125" style="148" customWidth="1"/>
    <col min="4377" max="4378" width="2.4140625" style="148" customWidth="1"/>
    <col min="4379" max="4379" width="1.5" style="148" customWidth="1"/>
    <col min="4380" max="4386" width="2.4140625" style="148" customWidth="1"/>
    <col min="4387" max="4387" width="1.9140625" style="148" customWidth="1"/>
    <col min="4388" max="4388" width="2.6640625" style="148" customWidth="1"/>
    <col min="4389" max="4609" width="8.6640625" style="148"/>
    <col min="4610" max="4610" width="3.4140625" style="148" customWidth="1"/>
    <col min="4611" max="4616" width="4.1640625" style="148" customWidth="1"/>
    <col min="4617" max="4619" width="2.4140625" style="148" customWidth="1"/>
    <col min="4620" max="4620" width="3.33203125" style="148" customWidth="1"/>
    <col min="4621" max="4630" width="2.4140625" style="148" customWidth="1"/>
    <col min="4631" max="4632" width="1.33203125" style="148" customWidth="1"/>
    <col min="4633" max="4634" width="2.4140625" style="148" customWidth="1"/>
    <col min="4635" max="4635" width="1.5" style="148" customWidth="1"/>
    <col min="4636" max="4642" width="2.4140625" style="148" customWidth="1"/>
    <col min="4643" max="4643" width="1.9140625" style="148" customWidth="1"/>
    <col min="4644" max="4644" width="2.6640625" style="148" customWidth="1"/>
    <col min="4645" max="4865" width="8.6640625" style="148"/>
    <col min="4866" max="4866" width="3.4140625" style="148" customWidth="1"/>
    <col min="4867" max="4872" width="4.1640625" style="148" customWidth="1"/>
    <col min="4873" max="4875" width="2.4140625" style="148" customWidth="1"/>
    <col min="4876" max="4876" width="3.33203125" style="148" customWidth="1"/>
    <col min="4877" max="4886" width="2.4140625" style="148" customWidth="1"/>
    <col min="4887" max="4888" width="1.33203125" style="148" customWidth="1"/>
    <col min="4889" max="4890" width="2.4140625" style="148" customWidth="1"/>
    <col min="4891" max="4891" width="1.5" style="148" customWidth="1"/>
    <col min="4892" max="4898" width="2.4140625" style="148" customWidth="1"/>
    <col min="4899" max="4899" width="1.9140625" style="148" customWidth="1"/>
    <col min="4900" max="4900" width="2.6640625" style="148" customWidth="1"/>
    <col min="4901" max="5121" width="8.6640625" style="148"/>
    <col min="5122" max="5122" width="3.4140625" style="148" customWidth="1"/>
    <col min="5123" max="5128" width="4.1640625" style="148" customWidth="1"/>
    <col min="5129" max="5131" width="2.4140625" style="148" customWidth="1"/>
    <col min="5132" max="5132" width="3.33203125" style="148" customWidth="1"/>
    <col min="5133" max="5142" width="2.4140625" style="148" customWidth="1"/>
    <col min="5143" max="5144" width="1.33203125" style="148" customWidth="1"/>
    <col min="5145" max="5146" width="2.4140625" style="148" customWidth="1"/>
    <col min="5147" max="5147" width="1.5" style="148" customWidth="1"/>
    <col min="5148" max="5154" width="2.4140625" style="148" customWidth="1"/>
    <col min="5155" max="5155" width="1.9140625" style="148" customWidth="1"/>
    <col min="5156" max="5156" width="2.6640625" style="148" customWidth="1"/>
    <col min="5157" max="5377" width="8.6640625" style="148"/>
    <col min="5378" max="5378" width="3.4140625" style="148" customWidth="1"/>
    <col min="5379" max="5384" width="4.1640625" style="148" customWidth="1"/>
    <col min="5385" max="5387" width="2.4140625" style="148" customWidth="1"/>
    <col min="5388" max="5388" width="3.33203125" style="148" customWidth="1"/>
    <col min="5389" max="5398" width="2.4140625" style="148" customWidth="1"/>
    <col min="5399" max="5400" width="1.33203125" style="148" customWidth="1"/>
    <col min="5401" max="5402" width="2.4140625" style="148" customWidth="1"/>
    <col min="5403" max="5403" width="1.5" style="148" customWidth="1"/>
    <col min="5404" max="5410" width="2.4140625" style="148" customWidth="1"/>
    <col min="5411" max="5411" width="1.9140625" style="148" customWidth="1"/>
    <col min="5412" max="5412" width="2.6640625" style="148" customWidth="1"/>
    <col min="5413" max="5633" width="8.6640625" style="148"/>
    <col min="5634" max="5634" width="3.4140625" style="148" customWidth="1"/>
    <col min="5635" max="5640" width="4.1640625" style="148" customWidth="1"/>
    <col min="5641" max="5643" width="2.4140625" style="148" customWidth="1"/>
    <col min="5644" max="5644" width="3.33203125" style="148" customWidth="1"/>
    <col min="5645" max="5654" width="2.4140625" style="148" customWidth="1"/>
    <col min="5655" max="5656" width="1.33203125" style="148" customWidth="1"/>
    <col min="5657" max="5658" width="2.4140625" style="148" customWidth="1"/>
    <col min="5659" max="5659" width="1.5" style="148" customWidth="1"/>
    <col min="5660" max="5666" width="2.4140625" style="148" customWidth="1"/>
    <col min="5667" max="5667" width="1.9140625" style="148" customWidth="1"/>
    <col min="5668" max="5668" width="2.6640625" style="148" customWidth="1"/>
    <col min="5669" max="5889" width="8.6640625" style="148"/>
    <col min="5890" max="5890" width="3.4140625" style="148" customWidth="1"/>
    <col min="5891" max="5896" width="4.1640625" style="148" customWidth="1"/>
    <col min="5897" max="5899" width="2.4140625" style="148" customWidth="1"/>
    <col min="5900" max="5900" width="3.33203125" style="148" customWidth="1"/>
    <col min="5901" max="5910" width="2.4140625" style="148" customWidth="1"/>
    <col min="5911" max="5912" width="1.33203125" style="148" customWidth="1"/>
    <col min="5913" max="5914" width="2.4140625" style="148" customWidth="1"/>
    <col min="5915" max="5915" width="1.5" style="148" customWidth="1"/>
    <col min="5916" max="5922" width="2.4140625" style="148" customWidth="1"/>
    <col min="5923" max="5923" width="1.9140625" style="148" customWidth="1"/>
    <col min="5924" max="5924" width="2.6640625" style="148" customWidth="1"/>
    <col min="5925" max="6145" width="8.6640625" style="148"/>
    <col min="6146" max="6146" width="3.4140625" style="148" customWidth="1"/>
    <col min="6147" max="6152" width="4.1640625" style="148" customWidth="1"/>
    <col min="6153" max="6155" width="2.4140625" style="148" customWidth="1"/>
    <col min="6156" max="6156" width="3.33203125" style="148" customWidth="1"/>
    <col min="6157" max="6166" width="2.4140625" style="148" customWidth="1"/>
    <col min="6167" max="6168" width="1.33203125" style="148" customWidth="1"/>
    <col min="6169" max="6170" width="2.4140625" style="148" customWidth="1"/>
    <col min="6171" max="6171" width="1.5" style="148" customWidth="1"/>
    <col min="6172" max="6178" width="2.4140625" style="148" customWidth="1"/>
    <col min="6179" max="6179" width="1.9140625" style="148" customWidth="1"/>
    <col min="6180" max="6180" width="2.6640625" style="148" customWidth="1"/>
    <col min="6181" max="6401" width="8.6640625" style="148"/>
    <col min="6402" max="6402" width="3.4140625" style="148" customWidth="1"/>
    <col min="6403" max="6408" width="4.1640625" style="148" customWidth="1"/>
    <col min="6409" max="6411" width="2.4140625" style="148" customWidth="1"/>
    <col min="6412" max="6412" width="3.33203125" style="148" customWidth="1"/>
    <col min="6413" max="6422" width="2.4140625" style="148" customWidth="1"/>
    <col min="6423" max="6424" width="1.33203125" style="148" customWidth="1"/>
    <col min="6425" max="6426" width="2.4140625" style="148" customWidth="1"/>
    <col min="6427" max="6427" width="1.5" style="148" customWidth="1"/>
    <col min="6428" max="6434" width="2.4140625" style="148" customWidth="1"/>
    <col min="6435" max="6435" width="1.9140625" style="148" customWidth="1"/>
    <col min="6436" max="6436" width="2.6640625" style="148" customWidth="1"/>
    <col min="6437" max="6657" width="8.6640625" style="148"/>
    <col min="6658" max="6658" width="3.4140625" style="148" customWidth="1"/>
    <col min="6659" max="6664" width="4.1640625" style="148" customWidth="1"/>
    <col min="6665" max="6667" width="2.4140625" style="148" customWidth="1"/>
    <col min="6668" max="6668" width="3.33203125" style="148" customWidth="1"/>
    <col min="6669" max="6678" width="2.4140625" style="148" customWidth="1"/>
    <col min="6679" max="6680" width="1.33203125" style="148" customWidth="1"/>
    <col min="6681" max="6682" width="2.4140625" style="148" customWidth="1"/>
    <col min="6683" max="6683" width="1.5" style="148" customWidth="1"/>
    <col min="6684" max="6690" width="2.4140625" style="148" customWidth="1"/>
    <col min="6691" max="6691" width="1.9140625" style="148" customWidth="1"/>
    <col min="6692" max="6692" width="2.6640625" style="148" customWidth="1"/>
    <col min="6693" max="6913" width="8.6640625" style="148"/>
    <col min="6914" max="6914" width="3.4140625" style="148" customWidth="1"/>
    <col min="6915" max="6920" width="4.1640625" style="148" customWidth="1"/>
    <col min="6921" max="6923" width="2.4140625" style="148" customWidth="1"/>
    <col min="6924" max="6924" width="3.33203125" style="148" customWidth="1"/>
    <col min="6925" max="6934" width="2.4140625" style="148" customWidth="1"/>
    <col min="6935" max="6936" width="1.33203125" style="148" customWidth="1"/>
    <col min="6937" max="6938" width="2.4140625" style="148" customWidth="1"/>
    <col min="6939" max="6939" width="1.5" style="148" customWidth="1"/>
    <col min="6940" max="6946" width="2.4140625" style="148" customWidth="1"/>
    <col min="6947" max="6947" width="1.9140625" style="148" customWidth="1"/>
    <col min="6948" max="6948" width="2.6640625" style="148" customWidth="1"/>
    <col min="6949" max="7169" width="8.6640625" style="148"/>
    <col min="7170" max="7170" width="3.4140625" style="148" customWidth="1"/>
    <col min="7171" max="7176" width="4.1640625" style="148" customWidth="1"/>
    <col min="7177" max="7179" width="2.4140625" style="148" customWidth="1"/>
    <col min="7180" max="7180" width="3.33203125" style="148" customWidth="1"/>
    <col min="7181" max="7190" width="2.4140625" style="148" customWidth="1"/>
    <col min="7191" max="7192" width="1.33203125" style="148" customWidth="1"/>
    <col min="7193" max="7194" width="2.4140625" style="148" customWidth="1"/>
    <col min="7195" max="7195" width="1.5" style="148" customWidth="1"/>
    <col min="7196" max="7202" width="2.4140625" style="148" customWidth="1"/>
    <col min="7203" max="7203" width="1.9140625" style="148" customWidth="1"/>
    <col min="7204" max="7204" width="2.6640625" style="148" customWidth="1"/>
    <col min="7205" max="7425" width="8.6640625" style="148"/>
    <col min="7426" max="7426" width="3.4140625" style="148" customWidth="1"/>
    <col min="7427" max="7432" width="4.1640625" style="148" customWidth="1"/>
    <col min="7433" max="7435" width="2.4140625" style="148" customWidth="1"/>
    <col min="7436" max="7436" width="3.33203125" style="148" customWidth="1"/>
    <col min="7437" max="7446" width="2.4140625" style="148" customWidth="1"/>
    <col min="7447" max="7448" width="1.33203125" style="148" customWidth="1"/>
    <col min="7449" max="7450" width="2.4140625" style="148" customWidth="1"/>
    <col min="7451" max="7451" width="1.5" style="148" customWidth="1"/>
    <col min="7452" max="7458" width="2.4140625" style="148" customWidth="1"/>
    <col min="7459" max="7459" width="1.9140625" style="148" customWidth="1"/>
    <col min="7460" max="7460" width="2.6640625" style="148" customWidth="1"/>
    <col min="7461" max="7681" width="8.6640625" style="148"/>
    <col min="7682" max="7682" width="3.4140625" style="148" customWidth="1"/>
    <col min="7683" max="7688" width="4.1640625" style="148" customWidth="1"/>
    <col min="7689" max="7691" width="2.4140625" style="148" customWidth="1"/>
    <col min="7692" max="7692" width="3.33203125" style="148" customWidth="1"/>
    <col min="7693" max="7702" width="2.4140625" style="148" customWidth="1"/>
    <col min="7703" max="7704" width="1.33203125" style="148" customWidth="1"/>
    <col min="7705" max="7706" width="2.4140625" style="148" customWidth="1"/>
    <col min="7707" max="7707" width="1.5" style="148" customWidth="1"/>
    <col min="7708" max="7714" width="2.4140625" style="148" customWidth="1"/>
    <col min="7715" max="7715" width="1.9140625" style="148" customWidth="1"/>
    <col min="7716" max="7716" width="2.6640625" style="148" customWidth="1"/>
    <col min="7717" max="7937" width="8.6640625" style="148"/>
    <col min="7938" max="7938" width="3.4140625" style="148" customWidth="1"/>
    <col min="7939" max="7944" width="4.1640625" style="148" customWidth="1"/>
    <col min="7945" max="7947" width="2.4140625" style="148" customWidth="1"/>
    <col min="7948" max="7948" width="3.33203125" style="148" customWidth="1"/>
    <col min="7949" max="7958" width="2.4140625" style="148" customWidth="1"/>
    <col min="7959" max="7960" width="1.33203125" style="148" customWidth="1"/>
    <col min="7961" max="7962" width="2.4140625" style="148" customWidth="1"/>
    <col min="7963" max="7963" width="1.5" style="148" customWidth="1"/>
    <col min="7964" max="7970" width="2.4140625" style="148" customWidth="1"/>
    <col min="7971" max="7971" width="1.9140625" style="148" customWidth="1"/>
    <col min="7972" max="7972" width="2.6640625" style="148" customWidth="1"/>
    <col min="7973" max="8193" width="8.6640625" style="148"/>
    <col min="8194" max="8194" width="3.4140625" style="148" customWidth="1"/>
    <col min="8195" max="8200" width="4.1640625" style="148" customWidth="1"/>
    <col min="8201" max="8203" width="2.4140625" style="148" customWidth="1"/>
    <col min="8204" max="8204" width="3.33203125" style="148" customWidth="1"/>
    <col min="8205" max="8214" width="2.4140625" style="148" customWidth="1"/>
    <col min="8215" max="8216" width="1.33203125" style="148" customWidth="1"/>
    <col min="8217" max="8218" width="2.4140625" style="148" customWidth="1"/>
    <col min="8219" max="8219" width="1.5" style="148" customWidth="1"/>
    <col min="8220" max="8226" width="2.4140625" style="148" customWidth="1"/>
    <col min="8227" max="8227" width="1.9140625" style="148" customWidth="1"/>
    <col min="8228" max="8228" width="2.6640625" style="148" customWidth="1"/>
    <col min="8229" max="8449" width="8.6640625" style="148"/>
    <col min="8450" max="8450" width="3.4140625" style="148" customWidth="1"/>
    <col min="8451" max="8456" width="4.1640625" style="148" customWidth="1"/>
    <col min="8457" max="8459" width="2.4140625" style="148" customWidth="1"/>
    <col min="8460" max="8460" width="3.33203125" style="148" customWidth="1"/>
    <col min="8461" max="8470" width="2.4140625" style="148" customWidth="1"/>
    <col min="8471" max="8472" width="1.33203125" style="148" customWidth="1"/>
    <col min="8473" max="8474" width="2.4140625" style="148" customWidth="1"/>
    <col min="8475" max="8475" width="1.5" style="148" customWidth="1"/>
    <col min="8476" max="8482" width="2.4140625" style="148" customWidth="1"/>
    <col min="8483" max="8483" width="1.9140625" style="148" customWidth="1"/>
    <col min="8484" max="8484" width="2.6640625" style="148" customWidth="1"/>
    <col min="8485" max="8705" width="8.6640625" style="148"/>
    <col min="8706" max="8706" width="3.4140625" style="148" customWidth="1"/>
    <col min="8707" max="8712" width="4.1640625" style="148" customWidth="1"/>
    <col min="8713" max="8715" width="2.4140625" style="148" customWidth="1"/>
    <col min="8716" max="8716" width="3.33203125" style="148" customWidth="1"/>
    <col min="8717" max="8726" width="2.4140625" style="148" customWidth="1"/>
    <col min="8727" max="8728" width="1.33203125" style="148" customWidth="1"/>
    <col min="8729" max="8730" width="2.4140625" style="148" customWidth="1"/>
    <col min="8731" max="8731" width="1.5" style="148" customWidth="1"/>
    <col min="8732" max="8738" width="2.4140625" style="148" customWidth="1"/>
    <col min="8739" max="8739" width="1.9140625" style="148" customWidth="1"/>
    <col min="8740" max="8740" width="2.6640625" style="148" customWidth="1"/>
    <col min="8741" max="8961" width="8.6640625" style="148"/>
    <col min="8962" max="8962" width="3.4140625" style="148" customWidth="1"/>
    <col min="8963" max="8968" width="4.1640625" style="148" customWidth="1"/>
    <col min="8969" max="8971" width="2.4140625" style="148" customWidth="1"/>
    <col min="8972" max="8972" width="3.33203125" style="148" customWidth="1"/>
    <col min="8973" max="8982" width="2.4140625" style="148" customWidth="1"/>
    <col min="8983" max="8984" width="1.33203125" style="148" customWidth="1"/>
    <col min="8985" max="8986" width="2.4140625" style="148" customWidth="1"/>
    <col min="8987" max="8987" width="1.5" style="148" customWidth="1"/>
    <col min="8988" max="8994" width="2.4140625" style="148" customWidth="1"/>
    <col min="8995" max="8995" width="1.9140625" style="148" customWidth="1"/>
    <col min="8996" max="8996" width="2.6640625" style="148" customWidth="1"/>
    <col min="8997" max="9217" width="8.6640625" style="148"/>
    <col min="9218" max="9218" width="3.4140625" style="148" customWidth="1"/>
    <col min="9219" max="9224" width="4.1640625" style="148" customWidth="1"/>
    <col min="9225" max="9227" width="2.4140625" style="148" customWidth="1"/>
    <col min="9228" max="9228" width="3.33203125" style="148" customWidth="1"/>
    <col min="9229" max="9238" width="2.4140625" style="148" customWidth="1"/>
    <col min="9239" max="9240" width="1.33203125" style="148" customWidth="1"/>
    <col min="9241" max="9242" width="2.4140625" style="148" customWidth="1"/>
    <col min="9243" max="9243" width="1.5" style="148" customWidth="1"/>
    <col min="9244" max="9250" width="2.4140625" style="148" customWidth="1"/>
    <col min="9251" max="9251" width="1.9140625" style="148" customWidth="1"/>
    <col min="9252" max="9252" width="2.6640625" style="148" customWidth="1"/>
    <col min="9253" max="9473" width="8.6640625" style="148"/>
    <col min="9474" max="9474" width="3.4140625" style="148" customWidth="1"/>
    <col min="9475" max="9480" width="4.1640625" style="148" customWidth="1"/>
    <col min="9481" max="9483" width="2.4140625" style="148" customWidth="1"/>
    <col min="9484" max="9484" width="3.33203125" style="148" customWidth="1"/>
    <col min="9485" max="9494" width="2.4140625" style="148" customWidth="1"/>
    <col min="9495" max="9496" width="1.33203125" style="148" customWidth="1"/>
    <col min="9497" max="9498" width="2.4140625" style="148" customWidth="1"/>
    <col min="9499" max="9499" width="1.5" style="148" customWidth="1"/>
    <col min="9500" max="9506" width="2.4140625" style="148" customWidth="1"/>
    <col min="9507" max="9507" width="1.9140625" style="148" customWidth="1"/>
    <col min="9508" max="9508" width="2.6640625" style="148" customWidth="1"/>
    <col min="9509" max="9729" width="8.6640625" style="148"/>
    <col min="9730" max="9730" width="3.4140625" style="148" customWidth="1"/>
    <col min="9731" max="9736" width="4.1640625" style="148" customWidth="1"/>
    <col min="9737" max="9739" width="2.4140625" style="148" customWidth="1"/>
    <col min="9740" max="9740" width="3.33203125" style="148" customWidth="1"/>
    <col min="9741" max="9750" width="2.4140625" style="148" customWidth="1"/>
    <col min="9751" max="9752" width="1.33203125" style="148" customWidth="1"/>
    <col min="9753" max="9754" width="2.4140625" style="148" customWidth="1"/>
    <col min="9755" max="9755" width="1.5" style="148" customWidth="1"/>
    <col min="9756" max="9762" width="2.4140625" style="148" customWidth="1"/>
    <col min="9763" max="9763" width="1.9140625" style="148" customWidth="1"/>
    <col min="9764" max="9764" width="2.6640625" style="148" customWidth="1"/>
    <col min="9765" max="9985" width="8.6640625" style="148"/>
    <col min="9986" max="9986" width="3.4140625" style="148" customWidth="1"/>
    <col min="9987" max="9992" width="4.1640625" style="148" customWidth="1"/>
    <col min="9993" max="9995" width="2.4140625" style="148" customWidth="1"/>
    <col min="9996" max="9996" width="3.33203125" style="148" customWidth="1"/>
    <col min="9997" max="10006" width="2.4140625" style="148" customWidth="1"/>
    <col min="10007" max="10008" width="1.33203125" style="148" customWidth="1"/>
    <col min="10009" max="10010" width="2.4140625" style="148" customWidth="1"/>
    <col min="10011" max="10011" width="1.5" style="148" customWidth="1"/>
    <col min="10012" max="10018" width="2.4140625" style="148" customWidth="1"/>
    <col min="10019" max="10019" width="1.9140625" style="148" customWidth="1"/>
    <col min="10020" max="10020" width="2.6640625" style="148" customWidth="1"/>
    <col min="10021" max="10241" width="8.6640625" style="148"/>
    <col min="10242" max="10242" width="3.4140625" style="148" customWidth="1"/>
    <col min="10243" max="10248" width="4.1640625" style="148" customWidth="1"/>
    <col min="10249" max="10251" width="2.4140625" style="148" customWidth="1"/>
    <col min="10252" max="10252" width="3.33203125" style="148" customWidth="1"/>
    <col min="10253" max="10262" width="2.4140625" style="148" customWidth="1"/>
    <col min="10263" max="10264" width="1.33203125" style="148" customWidth="1"/>
    <col min="10265" max="10266" width="2.4140625" style="148" customWidth="1"/>
    <col min="10267" max="10267" width="1.5" style="148" customWidth="1"/>
    <col min="10268" max="10274" width="2.4140625" style="148" customWidth="1"/>
    <col min="10275" max="10275" width="1.9140625" style="148" customWidth="1"/>
    <col min="10276" max="10276" width="2.6640625" style="148" customWidth="1"/>
    <col min="10277" max="10497" width="8.6640625" style="148"/>
    <col min="10498" max="10498" width="3.4140625" style="148" customWidth="1"/>
    <col min="10499" max="10504" width="4.1640625" style="148" customWidth="1"/>
    <col min="10505" max="10507" width="2.4140625" style="148" customWidth="1"/>
    <col min="10508" max="10508" width="3.33203125" style="148" customWidth="1"/>
    <col min="10509" max="10518" width="2.4140625" style="148" customWidth="1"/>
    <col min="10519" max="10520" width="1.33203125" style="148" customWidth="1"/>
    <col min="10521" max="10522" width="2.4140625" style="148" customWidth="1"/>
    <col min="10523" max="10523" width="1.5" style="148" customWidth="1"/>
    <col min="10524" max="10530" width="2.4140625" style="148" customWidth="1"/>
    <col min="10531" max="10531" width="1.9140625" style="148" customWidth="1"/>
    <col min="10532" max="10532" width="2.6640625" style="148" customWidth="1"/>
    <col min="10533" max="10753" width="8.6640625" style="148"/>
    <col min="10754" max="10754" width="3.4140625" style="148" customWidth="1"/>
    <col min="10755" max="10760" width="4.1640625" style="148" customWidth="1"/>
    <col min="10761" max="10763" width="2.4140625" style="148" customWidth="1"/>
    <col min="10764" max="10764" width="3.33203125" style="148" customWidth="1"/>
    <col min="10765" max="10774" width="2.4140625" style="148" customWidth="1"/>
    <col min="10775" max="10776" width="1.33203125" style="148" customWidth="1"/>
    <col min="10777" max="10778" width="2.4140625" style="148" customWidth="1"/>
    <col min="10779" max="10779" width="1.5" style="148" customWidth="1"/>
    <col min="10780" max="10786" width="2.4140625" style="148" customWidth="1"/>
    <col min="10787" max="10787" width="1.9140625" style="148" customWidth="1"/>
    <col min="10788" max="10788" width="2.6640625" style="148" customWidth="1"/>
    <col min="10789" max="11009" width="8.6640625" style="148"/>
    <col min="11010" max="11010" width="3.4140625" style="148" customWidth="1"/>
    <col min="11011" max="11016" width="4.1640625" style="148" customWidth="1"/>
    <col min="11017" max="11019" width="2.4140625" style="148" customWidth="1"/>
    <col min="11020" max="11020" width="3.33203125" style="148" customWidth="1"/>
    <col min="11021" max="11030" width="2.4140625" style="148" customWidth="1"/>
    <col min="11031" max="11032" width="1.33203125" style="148" customWidth="1"/>
    <col min="11033" max="11034" width="2.4140625" style="148" customWidth="1"/>
    <col min="11035" max="11035" width="1.5" style="148" customWidth="1"/>
    <col min="11036" max="11042" width="2.4140625" style="148" customWidth="1"/>
    <col min="11043" max="11043" width="1.9140625" style="148" customWidth="1"/>
    <col min="11044" max="11044" width="2.6640625" style="148" customWidth="1"/>
    <col min="11045" max="11265" width="8.6640625" style="148"/>
    <col min="11266" max="11266" width="3.4140625" style="148" customWidth="1"/>
    <col min="11267" max="11272" width="4.1640625" style="148" customWidth="1"/>
    <col min="11273" max="11275" width="2.4140625" style="148" customWidth="1"/>
    <col min="11276" max="11276" width="3.33203125" style="148" customWidth="1"/>
    <col min="11277" max="11286" width="2.4140625" style="148" customWidth="1"/>
    <col min="11287" max="11288" width="1.33203125" style="148" customWidth="1"/>
    <col min="11289" max="11290" width="2.4140625" style="148" customWidth="1"/>
    <col min="11291" max="11291" width="1.5" style="148" customWidth="1"/>
    <col min="11292" max="11298" width="2.4140625" style="148" customWidth="1"/>
    <col min="11299" max="11299" width="1.9140625" style="148" customWidth="1"/>
    <col min="11300" max="11300" width="2.6640625" style="148" customWidth="1"/>
    <col min="11301" max="11521" width="8.6640625" style="148"/>
    <col min="11522" max="11522" width="3.4140625" style="148" customWidth="1"/>
    <col min="11523" max="11528" width="4.1640625" style="148" customWidth="1"/>
    <col min="11529" max="11531" width="2.4140625" style="148" customWidth="1"/>
    <col min="11532" max="11532" width="3.33203125" style="148" customWidth="1"/>
    <col min="11533" max="11542" width="2.4140625" style="148" customWidth="1"/>
    <col min="11543" max="11544" width="1.33203125" style="148" customWidth="1"/>
    <col min="11545" max="11546" width="2.4140625" style="148" customWidth="1"/>
    <col min="11547" max="11547" width="1.5" style="148" customWidth="1"/>
    <col min="11548" max="11554" width="2.4140625" style="148" customWidth="1"/>
    <col min="11555" max="11555" width="1.9140625" style="148" customWidth="1"/>
    <col min="11556" max="11556" width="2.6640625" style="148" customWidth="1"/>
    <col min="11557" max="11777" width="8.6640625" style="148"/>
    <col min="11778" max="11778" width="3.4140625" style="148" customWidth="1"/>
    <col min="11779" max="11784" width="4.1640625" style="148" customWidth="1"/>
    <col min="11785" max="11787" width="2.4140625" style="148" customWidth="1"/>
    <col min="11788" max="11788" width="3.33203125" style="148" customWidth="1"/>
    <col min="11789" max="11798" width="2.4140625" style="148" customWidth="1"/>
    <col min="11799" max="11800" width="1.33203125" style="148" customWidth="1"/>
    <col min="11801" max="11802" width="2.4140625" style="148" customWidth="1"/>
    <col min="11803" max="11803" width="1.5" style="148" customWidth="1"/>
    <col min="11804" max="11810" width="2.4140625" style="148" customWidth="1"/>
    <col min="11811" max="11811" width="1.9140625" style="148" customWidth="1"/>
    <col min="11812" max="11812" width="2.6640625" style="148" customWidth="1"/>
    <col min="11813" max="12033" width="8.6640625" style="148"/>
    <col min="12034" max="12034" width="3.4140625" style="148" customWidth="1"/>
    <col min="12035" max="12040" width="4.1640625" style="148" customWidth="1"/>
    <col min="12041" max="12043" width="2.4140625" style="148" customWidth="1"/>
    <col min="12044" max="12044" width="3.33203125" style="148" customWidth="1"/>
    <col min="12045" max="12054" width="2.4140625" style="148" customWidth="1"/>
    <col min="12055" max="12056" width="1.33203125" style="148" customWidth="1"/>
    <col min="12057" max="12058" width="2.4140625" style="148" customWidth="1"/>
    <col min="12059" max="12059" width="1.5" style="148" customWidth="1"/>
    <col min="12060" max="12066" width="2.4140625" style="148" customWidth="1"/>
    <col min="12067" max="12067" width="1.9140625" style="148" customWidth="1"/>
    <col min="12068" max="12068" width="2.6640625" style="148" customWidth="1"/>
    <col min="12069" max="12289" width="8.6640625" style="148"/>
    <col min="12290" max="12290" width="3.4140625" style="148" customWidth="1"/>
    <col min="12291" max="12296" width="4.1640625" style="148" customWidth="1"/>
    <col min="12297" max="12299" width="2.4140625" style="148" customWidth="1"/>
    <col min="12300" max="12300" width="3.33203125" style="148" customWidth="1"/>
    <col min="12301" max="12310" width="2.4140625" style="148" customWidth="1"/>
    <col min="12311" max="12312" width="1.33203125" style="148" customWidth="1"/>
    <col min="12313" max="12314" width="2.4140625" style="148" customWidth="1"/>
    <col min="12315" max="12315" width="1.5" style="148" customWidth="1"/>
    <col min="12316" max="12322" width="2.4140625" style="148" customWidth="1"/>
    <col min="12323" max="12323" width="1.9140625" style="148" customWidth="1"/>
    <col min="12324" max="12324" width="2.6640625" style="148" customWidth="1"/>
    <col min="12325" max="12545" width="8.6640625" style="148"/>
    <col min="12546" max="12546" width="3.4140625" style="148" customWidth="1"/>
    <col min="12547" max="12552" width="4.1640625" style="148" customWidth="1"/>
    <col min="12553" max="12555" width="2.4140625" style="148" customWidth="1"/>
    <col min="12556" max="12556" width="3.33203125" style="148" customWidth="1"/>
    <col min="12557" max="12566" width="2.4140625" style="148" customWidth="1"/>
    <col min="12567" max="12568" width="1.33203125" style="148" customWidth="1"/>
    <col min="12569" max="12570" width="2.4140625" style="148" customWidth="1"/>
    <col min="12571" max="12571" width="1.5" style="148" customWidth="1"/>
    <col min="12572" max="12578" width="2.4140625" style="148" customWidth="1"/>
    <col min="12579" max="12579" width="1.9140625" style="148" customWidth="1"/>
    <col min="12580" max="12580" width="2.6640625" style="148" customWidth="1"/>
    <col min="12581" max="12801" width="8.6640625" style="148"/>
    <col min="12802" max="12802" width="3.4140625" style="148" customWidth="1"/>
    <col min="12803" max="12808" width="4.1640625" style="148" customWidth="1"/>
    <col min="12809" max="12811" width="2.4140625" style="148" customWidth="1"/>
    <col min="12812" max="12812" width="3.33203125" style="148" customWidth="1"/>
    <col min="12813" max="12822" width="2.4140625" style="148" customWidth="1"/>
    <col min="12823" max="12824" width="1.33203125" style="148" customWidth="1"/>
    <col min="12825" max="12826" width="2.4140625" style="148" customWidth="1"/>
    <col min="12827" max="12827" width="1.5" style="148" customWidth="1"/>
    <col min="12828" max="12834" width="2.4140625" style="148" customWidth="1"/>
    <col min="12835" max="12835" width="1.9140625" style="148" customWidth="1"/>
    <col min="12836" max="12836" width="2.6640625" style="148" customWidth="1"/>
    <col min="12837" max="13057" width="8.6640625" style="148"/>
    <col min="13058" max="13058" width="3.4140625" style="148" customWidth="1"/>
    <col min="13059" max="13064" width="4.1640625" style="148" customWidth="1"/>
    <col min="13065" max="13067" width="2.4140625" style="148" customWidth="1"/>
    <col min="13068" max="13068" width="3.33203125" style="148" customWidth="1"/>
    <col min="13069" max="13078" width="2.4140625" style="148" customWidth="1"/>
    <col min="13079" max="13080" width="1.33203125" style="148" customWidth="1"/>
    <col min="13081" max="13082" width="2.4140625" style="148" customWidth="1"/>
    <col min="13083" max="13083" width="1.5" style="148" customWidth="1"/>
    <col min="13084" max="13090" width="2.4140625" style="148" customWidth="1"/>
    <col min="13091" max="13091" width="1.9140625" style="148" customWidth="1"/>
    <col min="13092" max="13092" width="2.6640625" style="148" customWidth="1"/>
    <col min="13093" max="13313" width="8.6640625" style="148"/>
    <col min="13314" max="13314" width="3.4140625" style="148" customWidth="1"/>
    <col min="13315" max="13320" width="4.1640625" style="148" customWidth="1"/>
    <col min="13321" max="13323" width="2.4140625" style="148" customWidth="1"/>
    <col min="13324" max="13324" width="3.33203125" style="148" customWidth="1"/>
    <col min="13325" max="13334" width="2.4140625" style="148" customWidth="1"/>
    <col min="13335" max="13336" width="1.33203125" style="148" customWidth="1"/>
    <col min="13337" max="13338" width="2.4140625" style="148" customWidth="1"/>
    <col min="13339" max="13339" width="1.5" style="148" customWidth="1"/>
    <col min="13340" max="13346" width="2.4140625" style="148" customWidth="1"/>
    <col min="13347" max="13347" width="1.9140625" style="148" customWidth="1"/>
    <col min="13348" max="13348" width="2.6640625" style="148" customWidth="1"/>
    <col min="13349" max="13569" width="8.6640625" style="148"/>
    <col min="13570" max="13570" width="3.4140625" style="148" customWidth="1"/>
    <col min="13571" max="13576" width="4.1640625" style="148" customWidth="1"/>
    <col min="13577" max="13579" width="2.4140625" style="148" customWidth="1"/>
    <col min="13580" max="13580" width="3.33203125" style="148" customWidth="1"/>
    <col min="13581" max="13590" width="2.4140625" style="148" customWidth="1"/>
    <col min="13591" max="13592" width="1.33203125" style="148" customWidth="1"/>
    <col min="13593" max="13594" width="2.4140625" style="148" customWidth="1"/>
    <col min="13595" max="13595" width="1.5" style="148" customWidth="1"/>
    <col min="13596" max="13602" width="2.4140625" style="148" customWidth="1"/>
    <col min="13603" max="13603" width="1.9140625" style="148" customWidth="1"/>
    <col min="13604" max="13604" width="2.6640625" style="148" customWidth="1"/>
    <col min="13605" max="13825" width="8.6640625" style="148"/>
    <col min="13826" max="13826" width="3.4140625" style="148" customWidth="1"/>
    <col min="13827" max="13832" width="4.1640625" style="148" customWidth="1"/>
    <col min="13833" max="13835" width="2.4140625" style="148" customWidth="1"/>
    <col min="13836" max="13836" width="3.33203125" style="148" customWidth="1"/>
    <col min="13837" max="13846" width="2.4140625" style="148" customWidth="1"/>
    <col min="13847" max="13848" width="1.33203125" style="148" customWidth="1"/>
    <col min="13849" max="13850" width="2.4140625" style="148" customWidth="1"/>
    <col min="13851" max="13851" width="1.5" style="148" customWidth="1"/>
    <col min="13852" max="13858" width="2.4140625" style="148" customWidth="1"/>
    <col min="13859" max="13859" width="1.9140625" style="148" customWidth="1"/>
    <col min="13860" max="13860" width="2.6640625" style="148" customWidth="1"/>
    <col min="13861" max="14081" width="8.6640625" style="148"/>
    <col min="14082" max="14082" width="3.4140625" style="148" customWidth="1"/>
    <col min="14083" max="14088" width="4.1640625" style="148" customWidth="1"/>
    <col min="14089" max="14091" width="2.4140625" style="148" customWidth="1"/>
    <col min="14092" max="14092" width="3.33203125" style="148" customWidth="1"/>
    <col min="14093" max="14102" width="2.4140625" style="148" customWidth="1"/>
    <col min="14103" max="14104" width="1.33203125" style="148" customWidth="1"/>
    <col min="14105" max="14106" width="2.4140625" style="148" customWidth="1"/>
    <col min="14107" max="14107" width="1.5" style="148" customWidth="1"/>
    <col min="14108" max="14114" width="2.4140625" style="148" customWidth="1"/>
    <col min="14115" max="14115" width="1.9140625" style="148" customWidth="1"/>
    <col min="14116" max="14116" width="2.6640625" style="148" customWidth="1"/>
    <col min="14117" max="14337" width="8.6640625" style="148"/>
    <col min="14338" max="14338" width="3.4140625" style="148" customWidth="1"/>
    <col min="14339" max="14344" width="4.1640625" style="148" customWidth="1"/>
    <col min="14345" max="14347" width="2.4140625" style="148" customWidth="1"/>
    <col min="14348" max="14348" width="3.33203125" style="148" customWidth="1"/>
    <col min="14349" max="14358" width="2.4140625" style="148" customWidth="1"/>
    <col min="14359" max="14360" width="1.33203125" style="148" customWidth="1"/>
    <col min="14361" max="14362" width="2.4140625" style="148" customWidth="1"/>
    <col min="14363" max="14363" width="1.5" style="148" customWidth="1"/>
    <col min="14364" max="14370" width="2.4140625" style="148" customWidth="1"/>
    <col min="14371" max="14371" width="1.9140625" style="148" customWidth="1"/>
    <col min="14372" max="14372" width="2.6640625" style="148" customWidth="1"/>
    <col min="14373" max="14593" width="8.6640625" style="148"/>
    <col min="14594" max="14594" width="3.4140625" style="148" customWidth="1"/>
    <col min="14595" max="14600" width="4.1640625" style="148" customWidth="1"/>
    <col min="14601" max="14603" width="2.4140625" style="148" customWidth="1"/>
    <col min="14604" max="14604" width="3.33203125" style="148" customWidth="1"/>
    <col min="14605" max="14614" width="2.4140625" style="148" customWidth="1"/>
    <col min="14615" max="14616" width="1.33203125" style="148" customWidth="1"/>
    <col min="14617" max="14618" width="2.4140625" style="148" customWidth="1"/>
    <col min="14619" max="14619" width="1.5" style="148" customWidth="1"/>
    <col min="14620" max="14626" width="2.4140625" style="148" customWidth="1"/>
    <col min="14627" max="14627" width="1.9140625" style="148" customWidth="1"/>
    <col min="14628" max="14628" width="2.6640625" style="148" customWidth="1"/>
    <col min="14629" max="14849" width="8.6640625" style="148"/>
    <col min="14850" max="14850" width="3.4140625" style="148" customWidth="1"/>
    <col min="14851" max="14856" width="4.1640625" style="148" customWidth="1"/>
    <col min="14857" max="14859" width="2.4140625" style="148" customWidth="1"/>
    <col min="14860" max="14860" width="3.33203125" style="148" customWidth="1"/>
    <col min="14861" max="14870" width="2.4140625" style="148" customWidth="1"/>
    <col min="14871" max="14872" width="1.33203125" style="148" customWidth="1"/>
    <col min="14873" max="14874" width="2.4140625" style="148" customWidth="1"/>
    <col min="14875" max="14875" width="1.5" style="148" customWidth="1"/>
    <col min="14876" max="14882" width="2.4140625" style="148" customWidth="1"/>
    <col min="14883" max="14883" width="1.9140625" style="148" customWidth="1"/>
    <col min="14884" max="14884" width="2.6640625" style="148" customWidth="1"/>
    <col min="14885" max="15105" width="8.6640625" style="148"/>
    <col min="15106" max="15106" width="3.4140625" style="148" customWidth="1"/>
    <col min="15107" max="15112" width="4.1640625" style="148" customWidth="1"/>
    <col min="15113" max="15115" width="2.4140625" style="148" customWidth="1"/>
    <col min="15116" max="15116" width="3.33203125" style="148" customWidth="1"/>
    <col min="15117" max="15126" width="2.4140625" style="148" customWidth="1"/>
    <col min="15127" max="15128" width="1.33203125" style="148" customWidth="1"/>
    <col min="15129" max="15130" width="2.4140625" style="148" customWidth="1"/>
    <col min="15131" max="15131" width="1.5" style="148" customWidth="1"/>
    <col min="15132" max="15138" width="2.4140625" style="148" customWidth="1"/>
    <col min="15139" max="15139" width="1.9140625" style="148" customWidth="1"/>
    <col min="15140" max="15140" width="2.6640625" style="148" customWidth="1"/>
    <col min="15141" max="15361" width="8.6640625" style="148"/>
    <col min="15362" max="15362" width="3.4140625" style="148" customWidth="1"/>
    <col min="15363" max="15368" width="4.1640625" style="148" customWidth="1"/>
    <col min="15369" max="15371" width="2.4140625" style="148" customWidth="1"/>
    <col min="15372" max="15372" width="3.33203125" style="148" customWidth="1"/>
    <col min="15373" max="15382" width="2.4140625" style="148" customWidth="1"/>
    <col min="15383" max="15384" width="1.33203125" style="148" customWidth="1"/>
    <col min="15385" max="15386" width="2.4140625" style="148" customWidth="1"/>
    <col min="15387" max="15387" width="1.5" style="148" customWidth="1"/>
    <col min="15388" max="15394" width="2.4140625" style="148" customWidth="1"/>
    <col min="15395" max="15395" width="1.9140625" style="148" customWidth="1"/>
    <col min="15396" max="15396" width="2.6640625" style="148" customWidth="1"/>
    <col min="15397" max="15617" width="8.6640625" style="148"/>
    <col min="15618" max="15618" width="3.4140625" style="148" customWidth="1"/>
    <col min="15619" max="15624" width="4.1640625" style="148" customWidth="1"/>
    <col min="15625" max="15627" width="2.4140625" style="148" customWidth="1"/>
    <col min="15628" max="15628" width="3.33203125" style="148" customWidth="1"/>
    <col min="15629" max="15638" width="2.4140625" style="148" customWidth="1"/>
    <col min="15639" max="15640" width="1.33203125" style="148" customWidth="1"/>
    <col min="15641" max="15642" width="2.4140625" style="148" customWidth="1"/>
    <col min="15643" max="15643" width="1.5" style="148" customWidth="1"/>
    <col min="15644" max="15650" width="2.4140625" style="148" customWidth="1"/>
    <col min="15651" max="15651" width="1.9140625" style="148" customWidth="1"/>
    <col min="15652" max="15652" width="2.6640625" style="148" customWidth="1"/>
    <col min="15653" max="15873" width="8.6640625" style="148"/>
    <col min="15874" max="15874" width="3.4140625" style="148" customWidth="1"/>
    <col min="15875" max="15880" width="4.1640625" style="148" customWidth="1"/>
    <col min="15881" max="15883" width="2.4140625" style="148" customWidth="1"/>
    <col min="15884" max="15884" width="3.33203125" style="148" customWidth="1"/>
    <col min="15885" max="15894" width="2.4140625" style="148" customWidth="1"/>
    <col min="15895" max="15896" width="1.33203125" style="148" customWidth="1"/>
    <col min="15897" max="15898" width="2.4140625" style="148" customWidth="1"/>
    <col min="15899" max="15899" width="1.5" style="148" customWidth="1"/>
    <col min="15900" max="15906" width="2.4140625" style="148" customWidth="1"/>
    <col min="15907" max="15907" width="1.9140625" style="148" customWidth="1"/>
    <col min="15908" max="15908" width="2.6640625" style="148" customWidth="1"/>
    <col min="15909" max="16129" width="8.6640625" style="148"/>
    <col min="16130" max="16130" width="3.4140625" style="148" customWidth="1"/>
    <col min="16131" max="16136" width="4.1640625" style="148" customWidth="1"/>
    <col min="16137" max="16139" width="2.4140625" style="148" customWidth="1"/>
    <col min="16140" max="16140" width="3.33203125" style="148" customWidth="1"/>
    <col min="16141" max="16150" width="2.4140625" style="148" customWidth="1"/>
    <col min="16151" max="16152" width="1.33203125" style="148" customWidth="1"/>
    <col min="16153" max="16154" width="2.4140625" style="148" customWidth="1"/>
    <col min="16155" max="16155" width="1.5" style="148" customWidth="1"/>
    <col min="16156" max="16162" width="2.4140625" style="148" customWidth="1"/>
    <col min="16163" max="16163" width="1.9140625" style="148" customWidth="1"/>
    <col min="16164" max="16164" width="2.6640625" style="148" customWidth="1"/>
    <col min="16165" max="16384" width="8.6640625" style="148"/>
  </cols>
  <sheetData>
    <row r="1" spans="1:34" ht="13.5" customHeight="1">
      <c r="B1" s="149"/>
      <c r="U1" s="166"/>
      <c r="V1" s="166"/>
      <c r="W1" s="166"/>
      <c r="X1" s="166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17.25" customHeight="1">
      <c r="B2" s="150"/>
      <c r="P2" s="173"/>
      <c r="Q2" s="173"/>
      <c r="R2" s="173"/>
      <c r="S2" s="173"/>
      <c r="T2" s="173"/>
      <c r="U2" s="173"/>
      <c r="V2" s="348" t="s">
        <v>151</v>
      </c>
      <c r="W2" s="348"/>
      <c r="X2" s="348"/>
      <c r="Y2" s="348"/>
      <c r="Z2" s="349"/>
      <c r="AA2" s="349"/>
      <c r="AB2" s="349"/>
      <c r="AC2" s="349"/>
      <c r="AD2" s="349"/>
      <c r="AE2" s="349"/>
      <c r="AF2" s="349"/>
      <c r="AG2" s="349"/>
      <c r="AH2" s="349"/>
    </row>
    <row r="3" spans="1:34" ht="17.25" customHeight="1">
      <c r="B3" s="150"/>
      <c r="C3" s="150"/>
      <c r="D3" s="150"/>
      <c r="E3" s="150"/>
      <c r="F3" s="181"/>
      <c r="G3" s="181"/>
      <c r="H3" s="315" t="s">
        <v>211</v>
      </c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173"/>
      <c r="Y3" s="173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4" ht="17.25" customHeight="1">
      <c r="B4" s="150"/>
      <c r="C4" s="150"/>
      <c r="D4" s="150"/>
      <c r="E4" s="150"/>
      <c r="F4" s="181"/>
      <c r="G4" s="181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173"/>
      <c r="Y4" s="173"/>
      <c r="Z4" s="150"/>
      <c r="AA4" s="150"/>
      <c r="AB4" s="150"/>
      <c r="AG4" s="157"/>
      <c r="AH4" s="158"/>
    </row>
    <row r="5" spans="1:34" ht="21" customHeight="1">
      <c r="B5" s="174"/>
      <c r="C5" s="174"/>
      <c r="D5" s="174"/>
      <c r="E5" s="152"/>
      <c r="F5" s="152"/>
      <c r="G5" s="152"/>
      <c r="H5" s="152"/>
      <c r="I5" s="152"/>
      <c r="J5" s="152"/>
      <c r="K5" s="153" t="s">
        <v>153</v>
      </c>
      <c r="L5" s="316"/>
      <c r="M5" s="316"/>
      <c r="N5" s="316"/>
      <c r="O5" s="316"/>
      <c r="P5" s="316"/>
      <c r="Q5" s="316"/>
      <c r="R5" s="316"/>
      <c r="S5" s="317" t="s">
        <v>154</v>
      </c>
      <c r="T5" s="317"/>
      <c r="U5" s="317"/>
      <c r="V5" s="317"/>
      <c r="W5" s="150"/>
      <c r="X5" s="150"/>
      <c r="Y5" s="150"/>
      <c r="Z5" s="150"/>
      <c r="AA5" s="150"/>
      <c r="AB5" s="150"/>
      <c r="AG5" s="157"/>
      <c r="AH5" s="158"/>
    </row>
    <row r="6" spans="1:34"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1:34" ht="16" customHeight="1">
      <c r="C7" s="318"/>
      <c r="D7" s="300" t="s">
        <v>168</v>
      </c>
      <c r="E7" s="301"/>
      <c r="F7" s="301"/>
      <c r="G7" s="301"/>
      <c r="H7" s="302"/>
      <c r="I7" s="321" t="s">
        <v>212</v>
      </c>
      <c r="J7" s="322"/>
      <c r="K7" s="322"/>
      <c r="L7" s="322"/>
      <c r="M7" s="322"/>
      <c r="N7" s="322"/>
      <c r="O7" s="322"/>
      <c r="P7" s="323"/>
      <c r="Q7" s="321" t="s">
        <v>214</v>
      </c>
      <c r="R7" s="322"/>
      <c r="S7" s="322"/>
      <c r="T7" s="322"/>
      <c r="U7" s="322"/>
      <c r="V7" s="322"/>
      <c r="W7" s="322"/>
      <c r="X7" s="322"/>
      <c r="Y7" s="323"/>
      <c r="Z7" s="321" t="s">
        <v>216</v>
      </c>
      <c r="AA7" s="322"/>
      <c r="AB7" s="322"/>
      <c r="AC7" s="322"/>
      <c r="AD7" s="322"/>
      <c r="AE7" s="322"/>
      <c r="AF7" s="322"/>
      <c r="AG7" s="322"/>
      <c r="AH7" s="323"/>
    </row>
    <row r="8" spans="1:34" ht="14" customHeight="1">
      <c r="C8" s="319"/>
      <c r="D8" s="327" t="s">
        <v>163</v>
      </c>
      <c r="E8" s="328"/>
      <c r="F8" s="328"/>
      <c r="G8" s="328"/>
      <c r="H8" s="329"/>
      <c r="I8" s="324"/>
      <c r="J8" s="325"/>
      <c r="K8" s="325"/>
      <c r="L8" s="325"/>
      <c r="M8" s="325"/>
      <c r="N8" s="325"/>
      <c r="O8" s="325"/>
      <c r="P8" s="326"/>
      <c r="Q8" s="324"/>
      <c r="R8" s="325"/>
      <c r="S8" s="325"/>
      <c r="T8" s="325"/>
      <c r="U8" s="325"/>
      <c r="V8" s="325"/>
      <c r="W8" s="325"/>
      <c r="X8" s="325"/>
      <c r="Y8" s="326"/>
      <c r="Z8" s="324"/>
      <c r="AA8" s="325"/>
      <c r="AB8" s="325"/>
      <c r="AC8" s="325"/>
      <c r="AD8" s="325"/>
      <c r="AE8" s="325"/>
      <c r="AF8" s="325"/>
      <c r="AG8" s="325"/>
      <c r="AH8" s="326"/>
    </row>
    <row r="9" spans="1:34" ht="14.15" customHeight="1">
      <c r="C9" s="319"/>
      <c r="D9" s="330"/>
      <c r="E9" s="331"/>
      <c r="F9" s="331"/>
      <c r="G9" s="331"/>
      <c r="H9" s="332"/>
      <c r="I9" s="352" t="s">
        <v>213</v>
      </c>
      <c r="J9" s="322"/>
      <c r="K9" s="322"/>
      <c r="L9" s="322"/>
      <c r="M9" s="322"/>
      <c r="N9" s="322"/>
      <c r="O9" s="322"/>
      <c r="P9" s="323"/>
      <c r="Q9" s="321" t="s">
        <v>215</v>
      </c>
      <c r="R9" s="322"/>
      <c r="S9" s="322"/>
      <c r="T9" s="322"/>
      <c r="U9" s="322"/>
      <c r="V9" s="322"/>
      <c r="W9" s="322"/>
      <c r="X9" s="322"/>
      <c r="Y9" s="323"/>
      <c r="Z9" s="321" t="s">
        <v>217</v>
      </c>
      <c r="AA9" s="322"/>
      <c r="AB9" s="322"/>
      <c r="AC9" s="322"/>
      <c r="AD9" s="322"/>
      <c r="AE9" s="322"/>
      <c r="AF9" s="322"/>
      <c r="AG9" s="322"/>
      <c r="AH9" s="323"/>
    </row>
    <row r="10" spans="1:34" ht="14.15" customHeight="1">
      <c r="C10" s="320"/>
      <c r="D10" s="324"/>
      <c r="E10" s="325"/>
      <c r="F10" s="325"/>
      <c r="G10" s="325"/>
      <c r="H10" s="326"/>
      <c r="I10" s="324"/>
      <c r="J10" s="325"/>
      <c r="K10" s="325"/>
      <c r="L10" s="325"/>
      <c r="M10" s="325"/>
      <c r="N10" s="325"/>
      <c r="O10" s="325"/>
      <c r="P10" s="326"/>
      <c r="Q10" s="324"/>
      <c r="R10" s="325"/>
      <c r="S10" s="325"/>
      <c r="T10" s="325"/>
      <c r="U10" s="325"/>
      <c r="V10" s="325"/>
      <c r="W10" s="325"/>
      <c r="X10" s="325"/>
      <c r="Y10" s="326"/>
      <c r="Z10" s="324"/>
      <c r="AA10" s="325"/>
      <c r="AB10" s="325"/>
      <c r="AC10" s="325"/>
      <c r="AD10" s="325"/>
      <c r="AE10" s="325"/>
      <c r="AF10" s="325"/>
      <c r="AG10" s="325"/>
      <c r="AH10" s="326"/>
    </row>
    <row r="11" spans="1:34" ht="21.5" customHeight="1">
      <c r="A11" s="291" t="str">
        <f>IF('作業員名簿 (2次以降)'!A10="","",'作業員名簿 (2次以降)'!A10)</f>
        <v/>
      </c>
      <c r="C11" s="293"/>
      <c r="D11" s="342" t="str">
        <f>+'作業員名簿 (2次以降)'!D10</f>
        <v/>
      </c>
      <c r="E11" s="343"/>
      <c r="F11" s="343"/>
      <c r="G11" s="343"/>
      <c r="H11" s="344"/>
      <c r="I11" s="350" t="str">
        <f>IF(A11="","",LOOKUP(A11,作業員データ!A$2:A$185,作業員データ!DG$2:DG$185))</f>
        <v/>
      </c>
      <c r="J11" s="350"/>
      <c r="K11" s="350"/>
      <c r="L11" s="350"/>
      <c r="M11" s="350"/>
      <c r="N11" s="350"/>
      <c r="O11" s="350"/>
      <c r="P11" s="350"/>
      <c r="Q11" s="350" t="str">
        <f>IF(A11="","",LOOKUP(A11,作業員データ!A$2:A$185,作業員データ!DI$2:DI$185))</f>
        <v/>
      </c>
      <c r="R11" s="350"/>
      <c r="S11" s="350"/>
      <c r="T11" s="350"/>
      <c r="U11" s="350"/>
      <c r="V11" s="350"/>
      <c r="W11" s="350"/>
      <c r="X11" s="350"/>
      <c r="Y11" s="350"/>
      <c r="Z11" s="351" t="str">
        <f>IF('作業員名簿 (2次以降)'!A10="","",'作業員名簿 (2次以降)'!A10)</f>
        <v/>
      </c>
      <c r="AA11" s="351"/>
      <c r="AB11" s="351"/>
      <c r="AC11" s="351"/>
      <c r="AD11" s="351"/>
      <c r="AE11" s="351"/>
      <c r="AF11" s="351"/>
      <c r="AG11" s="351"/>
      <c r="AH11" s="351"/>
    </row>
    <row r="12" spans="1:34" ht="21.5" customHeight="1">
      <c r="A12" s="292"/>
      <c r="C12" s="293"/>
      <c r="D12" s="342" t="str">
        <f>+'作業員名簿 (2次以降)'!D11</f>
        <v/>
      </c>
      <c r="E12" s="343"/>
      <c r="F12" s="343"/>
      <c r="G12" s="343"/>
      <c r="H12" s="344"/>
      <c r="I12" s="350" t="str">
        <f>IF(A11="","",LOOKUP(A11,作業員データ!A$2:A$185,作業員データ!DH$2:DH$185))</f>
        <v/>
      </c>
      <c r="J12" s="350"/>
      <c r="K12" s="350"/>
      <c r="L12" s="350"/>
      <c r="M12" s="350"/>
      <c r="N12" s="350"/>
      <c r="O12" s="350"/>
      <c r="P12" s="350"/>
      <c r="Q12" s="350" t="str">
        <f>IF(A11="","",LOOKUP(A11,作業員データ!A$2:A$185,作業員データ!DK$2:DK$185))</f>
        <v/>
      </c>
      <c r="R12" s="350"/>
      <c r="S12" s="350"/>
      <c r="T12" s="350"/>
      <c r="U12" s="350"/>
      <c r="V12" s="350"/>
      <c r="W12" s="350"/>
      <c r="X12" s="350"/>
      <c r="Y12" s="350"/>
      <c r="Z12" s="350" t="str">
        <f>IF(A11="","",LOOKUP(A11,作業員データ!A$2:A$185,作業員データ!DL$2:DL$185))</f>
        <v/>
      </c>
      <c r="AA12" s="350"/>
      <c r="AB12" s="350"/>
      <c r="AC12" s="350"/>
      <c r="AD12" s="350"/>
      <c r="AE12" s="350"/>
      <c r="AF12" s="350"/>
      <c r="AG12" s="350"/>
      <c r="AH12" s="350"/>
    </row>
    <row r="13" spans="1:34" ht="21.5" customHeight="1">
      <c r="A13" s="291" t="str">
        <f>IF('作業員名簿 (2次以降)'!A12="","",'作業員名簿 (2次以降)'!A12)</f>
        <v/>
      </c>
      <c r="C13" s="293"/>
      <c r="D13" s="342" t="str">
        <f>+'作業員名簿 (2次以降)'!D12</f>
        <v/>
      </c>
      <c r="E13" s="343"/>
      <c r="F13" s="343"/>
      <c r="G13" s="343"/>
      <c r="H13" s="344"/>
      <c r="I13" s="350" t="str">
        <f>IF(A13="","",LOOKUP(A13,作業員データ!A$2:A$185,作業員データ!DG$2:DG$185))</f>
        <v/>
      </c>
      <c r="J13" s="350"/>
      <c r="K13" s="350"/>
      <c r="L13" s="350"/>
      <c r="M13" s="350"/>
      <c r="N13" s="350"/>
      <c r="O13" s="350"/>
      <c r="P13" s="350"/>
      <c r="Q13" s="350" t="str">
        <f>IF(A13="","",LOOKUP(A13,作業員データ!A$2:A$185,作業員データ!DI$2:DI$185))</f>
        <v/>
      </c>
      <c r="R13" s="350"/>
      <c r="S13" s="350"/>
      <c r="T13" s="350"/>
      <c r="U13" s="350"/>
      <c r="V13" s="350"/>
      <c r="W13" s="350"/>
      <c r="X13" s="350"/>
      <c r="Y13" s="350"/>
      <c r="Z13" s="351" t="str">
        <f>IF(A13="","",LOOKUP(A13,作業員データ!A$2:A$185,作業員データ!DJ$2:DJ$185))</f>
        <v/>
      </c>
      <c r="AA13" s="351"/>
      <c r="AB13" s="351"/>
      <c r="AC13" s="351"/>
      <c r="AD13" s="351"/>
      <c r="AE13" s="351"/>
      <c r="AF13" s="351"/>
      <c r="AG13" s="351"/>
      <c r="AH13" s="351"/>
    </row>
    <row r="14" spans="1:34" ht="21.5" customHeight="1">
      <c r="A14" s="292"/>
      <c r="C14" s="293"/>
      <c r="D14" s="342" t="str">
        <f>+'作業員名簿 (2次以降)'!D13</f>
        <v/>
      </c>
      <c r="E14" s="343"/>
      <c r="F14" s="343"/>
      <c r="G14" s="343"/>
      <c r="H14" s="344"/>
      <c r="I14" s="350" t="str">
        <f>IF(A13="","",LOOKUP(A13,作業員データ!A$2:A$185,作業員データ!DH$2:DH$185))</f>
        <v/>
      </c>
      <c r="J14" s="350"/>
      <c r="K14" s="350"/>
      <c r="L14" s="350"/>
      <c r="M14" s="350"/>
      <c r="N14" s="350"/>
      <c r="O14" s="350"/>
      <c r="P14" s="350"/>
      <c r="Q14" s="350" t="str">
        <f>IF(A13="","",LOOKUP(A13,作業員データ!A$2:A$185,作業員データ!DK$2:DK$185))</f>
        <v/>
      </c>
      <c r="R14" s="350"/>
      <c r="S14" s="350"/>
      <c r="T14" s="350"/>
      <c r="U14" s="350"/>
      <c r="V14" s="350"/>
      <c r="W14" s="350"/>
      <c r="X14" s="350"/>
      <c r="Y14" s="350"/>
      <c r="Z14" s="350" t="str">
        <f>IF(A13="","",LOOKUP(A13,作業員データ!A$2:A$185,作業員データ!DL$2:DL$185))</f>
        <v/>
      </c>
      <c r="AA14" s="350"/>
      <c r="AB14" s="350"/>
      <c r="AC14" s="350"/>
      <c r="AD14" s="350"/>
      <c r="AE14" s="350"/>
      <c r="AF14" s="350"/>
      <c r="AG14" s="350"/>
      <c r="AH14" s="350"/>
    </row>
    <row r="15" spans="1:34" ht="21.5" customHeight="1">
      <c r="A15" s="291" t="str">
        <f>IF('作業員名簿 (2次以降)'!A14="","",'作業員名簿 (2次以降)'!A14)</f>
        <v/>
      </c>
      <c r="C15" s="293"/>
      <c r="D15" s="342" t="str">
        <f>+'作業員名簿 (2次以降)'!D14</f>
        <v/>
      </c>
      <c r="E15" s="343"/>
      <c r="F15" s="343"/>
      <c r="G15" s="343"/>
      <c r="H15" s="344"/>
      <c r="I15" s="350" t="str">
        <f>IF(A15="","",LOOKUP(A15,作業員データ!A$2:A$185,作業員データ!DG$2:DG$185))</f>
        <v/>
      </c>
      <c r="J15" s="350"/>
      <c r="K15" s="350"/>
      <c r="L15" s="350"/>
      <c r="M15" s="350"/>
      <c r="N15" s="350"/>
      <c r="O15" s="350"/>
      <c r="P15" s="350"/>
      <c r="Q15" s="350" t="str">
        <f>IF(A15="","",LOOKUP(A15,作業員データ!A$2:A$185,作業員データ!DI$2:DI$185))</f>
        <v/>
      </c>
      <c r="R15" s="350"/>
      <c r="S15" s="350"/>
      <c r="T15" s="350"/>
      <c r="U15" s="350"/>
      <c r="V15" s="350"/>
      <c r="W15" s="350"/>
      <c r="X15" s="350"/>
      <c r="Y15" s="350"/>
      <c r="Z15" s="351" t="str">
        <f>IF(A15="","",LOOKUP(A15,作業員データ!A$2:A$185,作業員データ!DJ$2:DJ$185))</f>
        <v/>
      </c>
      <c r="AA15" s="351"/>
      <c r="AB15" s="351"/>
      <c r="AC15" s="351"/>
      <c r="AD15" s="351"/>
      <c r="AE15" s="351"/>
      <c r="AF15" s="351"/>
      <c r="AG15" s="351"/>
      <c r="AH15" s="351"/>
    </row>
    <row r="16" spans="1:34" ht="21.5" customHeight="1">
      <c r="A16" s="292"/>
      <c r="C16" s="293"/>
      <c r="D16" s="342" t="str">
        <f>+'作業員名簿 (2次以降)'!D15</f>
        <v/>
      </c>
      <c r="E16" s="343"/>
      <c r="F16" s="343"/>
      <c r="G16" s="343"/>
      <c r="H16" s="344"/>
      <c r="I16" s="350" t="str">
        <f>IF(A15="","",LOOKUP(A15,作業員データ!A$2:A$185,作業員データ!DH$2:DH$185))</f>
        <v/>
      </c>
      <c r="J16" s="350"/>
      <c r="K16" s="350"/>
      <c r="L16" s="350"/>
      <c r="M16" s="350"/>
      <c r="N16" s="350"/>
      <c r="O16" s="350"/>
      <c r="P16" s="350"/>
      <c r="Q16" s="350" t="str">
        <f>IF(A15="","",LOOKUP(A15,作業員データ!A$2:A$185,作業員データ!DK$2:DK$185))</f>
        <v/>
      </c>
      <c r="R16" s="350"/>
      <c r="S16" s="350"/>
      <c r="T16" s="350"/>
      <c r="U16" s="350"/>
      <c r="V16" s="350"/>
      <c r="W16" s="350"/>
      <c r="X16" s="350"/>
      <c r="Y16" s="350"/>
      <c r="Z16" s="350" t="str">
        <f>IF(A15="","",LOOKUP(A15,作業員データ!A$2:A$185,作業員データ!DL$2:DL$185))</f>
        <v/>
      </c>
      <c r="AA16" s="350"/>
      <c r="AB16" s="350"/>
      <c r="AC16" s="350"/>
      <c r="AD16" s="350"/>
      <c r="AE16" s="350"/>
      <c r="AF16" s="350"/>
      <c r="AG16" s="350"/>
      <c r="AH16" s="350"/>
    </row>
    <row r="17" spans="1:34" ht="21.5" customHeight="1">
      <c r="A17" s="291" t="str">
        <f>IF('作業員名簿 (2次以降)'!A16="","",'作業員名簿 (2次以降)'!A16)</f>
        <v/>
      </c>
      <c r="C17" s="293"/>
      <c r="D17" s="342" t="str">
        <f>+'作業員名簿 (2次以降)'!D16</f>
        <v/>
      </c>
      <c r="E17" s="343"/>
      <c r="F17" s="343"/>
      <c r="G17" s="343"/>
      <c r="H17" s="344"/>
      <c r="I17" s="350" t="str">
        <f>IF(A17="","",LOOKUP(A17,作業員データ!A$2:A$185,作業員データ!DG$2:DG$185))</f>
        <v/>
      </c>
      <c r="J17" s="350"/>
      <c r="K17" s="350"/>
      <c r="L17" s="350"/>
      <c r="M17" s="350"/>
      <c r="N17" s="350"/>
      <c r="O17" s="350"/>
      <c r="P17" s="350"/>
      <c r="Q17" s="350" t="str">
        <f>IF(A17="","",LOOKUP(A17,作業員データ!A$2:A$185,作業員データ!DI$2:DI$185))</f>
        <v/>
      </c>
      <c r="R17" s="350"/>
      <c r="S17" s="350"/>
      <c r="T17" s="350"/>
      <c r="U17" s="350"/>
      <c r="V17" s="350"/>
      <c r="W17" s="350"/>
      <c r="X17" s="350"/>
      <c r="Y17" s="350"/>
      <c r="Z17" s="351" t="str">
        <f>IF(A17="","",LOOKUP(A17,作業員データ!A$2:A$185,作業員データ!DJ$2:DJ$185))</f>
        <v/>
      </c>
      <c r="AA17" s="351"/>
      <c r="AB17" s="351"/>
      <c r="AC17" s="351"/>
      <c r="AD17" s="351"/>
      <c r="AE17" s="351"/>
      <c r="AF17" s="351"/>
      <c r="AG17" s="351"/>
      <c r="AH17" s="351"/>
    </row>
    <row r="18" spans="1:34" ht="21.5" customHeight="1">
      <c r="A18" s="292"/>
      <c r="C18" s="293"/>
      <c r="D18" s="342" t="str">
        <f>+'作業員名簿 (2次以降)'!D17</f>
        <v/>
      </c>
      <c r="E18" s="343"/>
      <c r="F18" s="343"/>
      <c r="G18" s="343"/>
      <c r="H18" s="344"/>
      <c r="I18" s="350" t="str">
        <f>IF(A17="","",LOOKUP(A17,作業員データ!A$2:A$185,作業員データ!DH$2:DH$185))</f>
        <v/>
      </c>
      <c r="J18" s="350"/>
      <c r="K18" s="350"/>
      <c r="L18" s="350"/>
      <c r="M18" s="350"/>
      <c r="N18" s="350"/>
      <c r="O18" s="350"/>
      <c r="P18" s="350"/>
      <c r="Q18" s="350" t="str">
        <f>IF(A17="","",LOOKUP(A17,作業員データ!A$2:A$185,作業員データ!DK$2:DK$185))</f>
        <v/>
      </c>
      <c r="R18" s="350"/>
      <c r="S18" s="350"/>
      <c r="T18" s="350"/>
      <c r="U18" s="350"/>
      <c r="V18" s="350"/>
      <c r="W18" s="350"/>
      <c r="X18" s="350"/>
      <c r="Y18" s="350"/>
      <c r="Z18" s="350" t="str">
        <f>IF(A17="","",LOOKUP(A17,作業員データ!A$2:A$185,作業員データ!DL$2:DL$185))</f>
        <v/>
      </c>
      <c r="AA18" s="350"/>
      <c r="AB18" s="350"/>
      <c r="AC18" s="350"/>
      <c r="AD18" s="350"/>
      <c r="AE18" s="350"/>
      <c r="AF18" s="350"/>
      <c r="AG18" s="350"/>
      <c r="AH18" s="350"/>
    </row>
    <row r="19" spans="1:34" ht="21.5" customHeight="1">
      <c r="A19" s="291" t="str">
        <f>IF('作業員名簿 (2次以降)'!A18="","",'作業員名簿 (2次以降)'!A18)</f>
        <v/>
      </c>
      <c r="C19" s="293"/>
      <c r="D19" s="342" t="str">
        <f>+'作業員名簿 (2次以降)'!D18</f>
        <v/>
      </c>
      <c r="E19" s="343"/>
      <c r="F19" s="343"/>
      <c r="G19" s="343"/>
      <c r="H19" s="344"/>
      <c r="I19" s="350" t="str">
        <f>IF(A19="","",LOOKUP(A19,作業員データ!A$2:A$185,作業員データ!DG$2:DG$185))</f>
        <v/>
      </c>
      <c r="J19" s="350"/>
      <c r="K19" s="350"/>
      <c r="L19" s="350"/>
      <c r="M19" s="350"/>
      <c r="N19" s="350"/>
      <c r="O19" s="350"/>
      <c r="P19" s="350"/>
      <c r="Q19" s="350" t="str">
        <f>IF(A19="","",LOOKUP(A19,作業員データ!A$2:A$185,作業員データ!DI$2:DI$185))</f>
        <v/>
      </c>
      <c r="R19" s="350"/>
      <c r="S19" s="350"/>
      <c r="T19" s="350"/>
      <c r="U19" s="350"/>
      <c r="V19" s="350"/>
      <c r="W19" s="350"/>
      <c r="X19" s="350"/>
      <c r="Y19" s="350"/>
      <c r="Z19" s="351" t="str">
        <f>IF(A19="","",LOOKUP(A19,作業員データ!A$2:A$185,作業員データ!DJ$2:DJ$185))</f>
        <v/>
      </c>
      <c r="AA19" s="351"/>
      <c r="AB19" s="351"/>
      <c r="AC19" s="351"/>
      <c r="AD19" s="351"/>
      <c r="AE19" s="351"/>
      <c r="AF19" s="351"/>
      <c r="AG19" s="351"/>
      <c r="AH19" s="351"/>
    </row>
    <row r="20" spans="1:34" ht="21.5" customHeight="1">
      <c r="A20" s="292"/>
      <c r="C20" s="293"/>
      <c r="D20" s="342" t="str">
        <f>+'作業員名簿 (2次以降)'!D19</f>
        <v/>
      </c>
      <c r="E20" s="343"/>
      <c r="F20" s="343"/>
      <c r="G20" s="343"/>
      <c r="H20" s="344"/>
      <c r="I20" s="350" t="str">
        <f>IF(A19="","",LOOKUP(A19,作業員データ!A$2:A$185,作業員データ!DH$2:DH$185))</f>
        <v/>
      </c>
      <c r="J20" s="350"/>
      <c r="K20" s="350"/>
      <c r="L20" s="350"/>
      <c r="M20" s="350"/>
      <c r="N20" s="350"/>
      <c r="O20" s="350"/>
      <c r="P20" s="350"/>
      <c r="Q20" s="350" t="str">
        <f>IF(A19="","",LOOKUP(A19,作業員データ!A$2:A$185,作業員データ!DK$2:DK$185))</f>
        <v/>
      </c>
      <c r="R20" s="350"/>
      <c r="S20" s="350"/>
      <c r="T20" s="350"/>
      <c r="U20" s="350"/>
      <c r="V20" s="350"/>
      <c r="W20" s="350"/>
      <c r="X20" s="350"/>
      <c r="Y20" s="350"/>
      <c r="Z20" s="350" t="str">
        <f>IF(A19="","",LOOKUP(A19,作業員データ!A$2:A$185,作業員データ!DL$2:DL$185))</f>
        <v/>
      </c>
      <c r="AA20" s="350"/>
      <c r="AB20" s="350"/>
      <c r="AC20" s="350"/>
      <c r="AD20" s="350"/>
      <c r="AE20" s="350"/>
      <c r="AF20" s="350"/>
      <c r="AG20" s="350"/>
      <c r="AH20" s="350"/>
    </row>
    <row r="21" spans="1:34" ht="21.5" customHeight="1">
      <c r="A21" s="291" t="str">
        <f>IF('作業員名簿 (2次以降)'!A20="","",'作業員名簿 (2次以降)'!A20)</f>
        <v/>
      </c>
      <c r="C21" s="293"/>
      <c r="D21" s="342" t="str">
        <f>+'作業員名簿 (2次以降)'!D20</f>
        <v/>
      </c>
      <c r="E21" s="343"/>
      <c r="F21" s="343"/>
      <c r="G21" s="343"/>
      <c r="H21" s="344"/>
      <c r="I21" s="350" t="str">
        <f>IF(A21="","",LOOKUP(A21,作業員データ!A$2:A$185,作業員データ!DG$2:DG$185))</f>
        <v/>
      </c>
      <c r="J21" s="350"/>
      <c r="K21" s="350"/>
      <c r="L21" s="350"/>
      <c r="M21" s="350"/>
      <c r="N21" s="350"/>
      <c r="O21" s="350"/>
      <c r="P21" s="350"/>
      <c r="Q21" s="350" t="str">
        <f>IF(A21="","",LOOKUP(A21,作業員データ!A$2:A$185,作業員データ!DI$2:DI$185))</f>
        <v/>
      </c>
      <c r="R21" s="350"/>
      <c r="S21" s="350"/>
      <c r="T21" s="350"/>
      <c r="U21" s="350"/>
      <c r="V21" s="350"/>
      <c r="W21" s="350"/>
      <c r="X21" s="350"/>
      <c r="Y21" s="350"/>
      <c r="Z21" s="351" t="str">
        <f>IF(A21="","",LOOKUP(A21,作業員データ!A$2:A$185,作業員データ!DJ$2:DJ$185))</f>
        <v/>
      </c>
      <c r="AA21" s="351"/>
      <c r="AB21" s="351"/>
      <c r="AC21" s="351"/>
      <c r="AD21" s="351"/>
      <c r="AE21" s="351"/>
      <c r="AF21" s="351"/>
      <c r="AG21" s="351"/>
      <c r="AH21" s="351"/>
    </row>
    <row r="22" spans="1:34" ht="21.5" customHeight="1">
      <c r="A22" s="292"/>
      <c r="C22" s="293"/>
      <c r="D22" s="342" t="str">
        <f>+'作業員名簿 (2次以降)'!D21</f>
        <v/>
      </c>
      <c r="E22" s="343"/>
      <c r="F22" s="343"/>
      <c r="G22" s="343"/>
      <c r="H22" s="344"/>
      <c r="I22" s="350" t="str">
        <f>IF(A21="","",LOOKUP(A21,作業員データ!A$2:A$185,作業員データ!DH$2:DH$185))</f>
        <v/>
      </c>
      <c r="J22" s="350"/>
      <c r="K22" s="350"/>
      <c r="L22" s="350"/>
      <c r="M22" s="350"/>
      <c r="N22" s="350"/>
      <c r="O22" s="350"/>
      <c r="P22" s="350"/>
      <c r="Q22" s="350" t="str">
        <f>IF(A21="","",LOOKUP(A21,作業員データ!A$2:A$185,作業員データ!DK$2:DK$185))</f>
        <v/>
      </c>
      <c r="R22" s="350"/>
      <c r="S22" s="350"/>
      <c r="T22" s="350"/>
      <c r="U22" s="350"/>
      <c r="V22" s="350"/>
      <c r="W22" s="350"/>
      <c r="X22" s="350"/>
      <c r="Y22" s="350"/>
      <c r="Z22" s="350" t="str">
        <f>IF(A21="","",LOOKUP(A21,作業員データ!A$2:A$185,作業員データ!DL$2:DL$185))</f>
        <v/>
      </c>
      <c r="AA22" s="350"/>
      <c r="AB22" s="350"/>
      <c r="AC22" s="350"/>
      <c r="AD22" s="350"/>
      <c r="AE22" s="350"/>
      <c r="AF22" s="350"/>
      <c r="AG22" s="350"/>
      <c r="AH22" s="350"/>
    </row>
    <row r="23" spans="1:34" ht="21.5" customHeight="1">
      <c r="A23" s="291" t="str">
        <f>IF('作業員名簿 (2次以降)'!A22="","",'作業員名簿 (2次以降)'!A22)</f>
        <v/>
      </c>
      <c r="C23" s="293"/>
      <c r="D23" s="342" t="str">
        <f>+'作業員名簿 (2次以降)'!D22</f>
        <v/>
      </c>
      <c r="E23" s="343"/>
      <c r="F23" s="343"/>
      <c r="G23" s="343"/>
      <c r="H23" s="344"/>
      <c r="I23" s="350" t="str">
        <f>IF(A23="","",LOOKUP(A23,作業員データ!A$2:A$185,作業員データ!DG$2:DG$185))</f>
        <v/>
      </c>
      <c r="J23" s="350"/>
      <c r="K23" s="350"/>
      <c r="L23" s="350"/>
      <c r="M23" s="350"/>
      <c r="N23" s="350"/>
      <c r="O23" s="350"/>
      <c r="P23" s="350"/>
      <c r="Q23" s="350" t="str">
        <f>IF(A23="","",LOOKUP(A23,作業員データ!A$2:A$185,作業員データ!DI$2:DI$185))</f>
        <v/>
      </c>
      <c r="R23" s="350"/>
      <c r="S23" s="350"/>
      <c r="T23" s="350"/>
      <c r="U23" s="350"/>
      <c r="V23" s="350"/>
      <c r="W23" s="350"/>
      <c r="X23" s="350"/>
      <c r="Y23" s="350"/>
      <c r="Z23" s="351" t="str">
        <f>IF(A23="","",LOOKUP(A23,作業員データ!A$2:A$185,作業員データ!DJ$2:DJ$185))</f>
        <v/>
      </c>
      <c r="AA23" s="351"/>
      <c r="AB23" s="351"/>
      <c r="AC23" s="351"/>
      <c r="AD23" s="351"/>
      <c r="AE23" s="351"/>
      <c r="AF23" s="351"/>
      <c r="AG23" s="351"/>
      <c r="AH23" s="351"/>
    </row>
    <row r="24" spans="1:34" ht="21.5" customHeight="1">
      <c r="A24" s="292"/>
      <c r="C24" s="293"/>
      <c r="D24" s="342" t="str">
        <f>+'作業員名簿 (2次以降)'!D23</f>
        <v/>
      </c>
      <c r="E24" s="343"/>
      <c r="F24" s="343"/>
      <c r="G24" s="343"/>
      <c r="H24" s="344"/>
      <c r="I24" s="350" t="str">
        <f>IF(A23="","",LOOKUP(A23,作業員データ!A$2:A$185,作業員データ!DH$2:DH$185))</f>
        <v/>
      </c>
      <c r="J24" s="350"/>
      <c r="K24" s="350"/>
      <c r="L24" s="350"/>
      <c r="M24" s="350"/>
      <c r="N24" s="350"/>
      <c r="O24" s="350"/>
      <c r="P24" s="350"/>
      <c r="Q24" s="350" t="str">
        <f>IF(A23="","",LOOKUP(A23,作業員データ!A$2:A$185,作業員データ!DK$2:DK$185))</f>
        <v/>
      </c>
      <c r="R24" s="350"/>
      <c r="S24" s="350"/>
      <c r="T24" s="350"/>
      <c r="U24" s="350"/>
      <c r="V24" s="350"/>
      <c r="W24" s="350"/>
      <c r="X24" s="350"/>
      <c r="Y24" s="350"/>
      <c r="Z24" s="350" t="str">
        <f>IF(A23="","",LOOKUP(A23,作業員データ!A$2:A$185,作業員データ!DL$2:DL$185))</f>
        <v/>
      </c>
      <c r="AA24" s="350"/>
      <c r="AB24" s="350"/>
      <c r="AC24" s="350"/>
      <c r="AD24" s="350"/>
      <c r="AE24" s="350"/>
      <c r="AF24" s="350"/>
      <c r="AG24" s="350"/>
      <c r="AH24" s="350"/>
    </row>
    <row r="25" spans="1:34" ht="21.5" customHeight="1">
      <c r="A25" s="291" t="str">
        <f>IF('作業員名簿 (2次以降)'!A24="","",'作業員名簿 (2次以降)'!A24)</f>
        <v/>
      </c>
      <c r="C25" s="293"/>
      <c r="D25" s="342" t="str">
        <f>+'作業員名簿 (2次以降)'!D24</f>
        <v/>
      </c>
      <c r="E25" s="343"/>
      <c r="F25" s="343"/>
      <c r="G25" s="343"/>
      <c r="H25" s="344"/>
      <c r="I25" s="350" t="str">
        <f>IF(A25="","",LOOKUP(A25,作業員データ!A$2:A$185,作業員データ!DG$2:DG$185))</f>
        <v/>
      </c>
      <c r="J25" s="350"/>
      <c r="K25" s="350"/>
      <c r="L25" s="350"/>
      <c r="M25" s="350"/>
      <c r="N25" s="350"/>
      <c r="O25" s="350"/>
      <c r="P25" s="350"/>
      <c r="Q25" s="350" t="str">
        <f>IF(A25="","",LOOKUP(A25,作業員データ!A$2:A$185,作業員データ!DI$2:DI$185))</f>
        <v/>
      </c>
      <c r="R25" s="350"/>
      <c r="S25" s="350"/>
      <c r="T25" s="350"/>
      <c r="U25" s="350"/>
      <c r="V25" s="350"/>
      <c r="W25" s="350"/>
      <c r="X25" s="350"/>
      <c r="Y25" s="350"/>
      <c r="Z25" s="351" t="str">
        <f>IF(A25="","",LOOKUP(A25,作業員データ!A$2:A$185,作業員データ!DJ$2:DJ$185))</f>
        <v/>
      </c>
      <c r="AA25" s="351"/>
      <c r="AB25" s="351"/>
      <c r="AC25" s="351"/>
      <c r="AD25" s="351"/>
      <c r="AE25" s="351"/>
      <c r="AF25" s="351"/>
      <c r="AG25" s="351"/>
      <c r="AH25" s="351"/>
    </row>
    <row r="26" spans="1:34" ht="21.5" customHeight="1">
      <c r="A26" s="292"/>
      <c r="C26" s="293"/>
      <c r="D26" s="342" t="str">
        <f>+'作業員名簿 (2次以降)'!D25</f>
        <v/>
      </c>
      <c r="E26" s="343"/>
      <c r="F26" s="343"/>
      <c r="G26" s="343"/>
      <c r="H26" s="344"/>
      <c r="I26" s="350" t="str">
        <f>IF(A25="","",LOOKUP(A25,作業員データ!A$2:A$185,作業員データ!DH$2:DH$185))</f>
        <v/>
      </c>
      <c r="J26" s="350"/>
      <c r="K26" s="350"/>
      <c r="L26" s="350"/>
      <c r="M26" s="350"/>
      <c r="N26" s="350"/>
      <c r="O26" s="350"/>
      <c r="P26" s="350"/>
      <c r="Q26" s="350" t="str">
        <f>IF(A25="","",LOOKUP(A25,作業員データ!A$2:A$185,作業員データ!DK$2:DK$185))</f>
        <v/>
      </c>
      <c r="R26" s="350"/>
      <c r="S26" s="350"/>
      <c r="T26" s="350"/>
      <c r="U26" s="350"/>
      <c r="V26" s="350"/>
      <c r="W26" s="350"/>
      <c r="X26" s="350"/>
      <c r="Y26" s="350"/>
      <c r="Z26" s="350" t="str">
        <f>IF(A25="","",LOOKUP(A25,作業員データ!A$2:A$185,作業員データ!DL$2:DL$185))</f>
        <v/>
      </c>
      <c r="AA26" s="350"/>
      <c r="AB26" s="350"/>
      <c r="AC26" s="350"/>
      <c r="AD26" s="350"/>
      <c r="AE26" s="350"/>
      <c r="AF26" s="350"/>
      <c r="AG26" s="350"/>
      <c r="AH26" s="350"/>
    </row>
    <row r="27" spans="1:34" ht="21.5" customHeight="1">
      <c r="A27" s="291" t="str">
        <f>IF('作業員名簿 (2次以降)'!A26="","",'作業員名簿 (2次以降)'!A26)</f>
        <v/>
      </c>
      <c r="C27" s="293"/>
      <c r="D27" s="342" t="str">
        <f>+'作業員名簿 (2次以降)'!D26</f>
        <v/>
      </c>
      <c r="E27" s="343"/>
      <c r="F27" s="343"/>
      <c r="G27" s="343"/>
      <c r="H27" s="344"/>
      <c r="I27" s="350" t="str">
        <f>IF(A27="","",LOOKUP(A27,作業員データ!A$2:A$185,作業員データ!DG$2:DG$185))</f>
        <v/>
      </c>
      <c r="J27" s="350"/>
      <c r="K27" s="350"/>
      <c r="L27" s="350"/>
      <c r="M27" s="350"/>
      <c r="N27" s="350"/>
      <c r="O27" s="350"/>
      <c r="P27" s="350"/>
      <c r="Q27" s="350" t="str">
        <f>IF(A27="","",LOOKUP(A27,作業員データ!A$2:A$185,作業員データ!DI$2:DI$185))</f>
        <v/>
      </c>
      <c r="R27" s="350"/>
      <c r="S27" s="350"/>
      <c r="T27" s="350"/>
      <c r="U27" s="350"/>
      <c r="V27" s="350"/>
      <c r="W27" s="350"/>
      <c r="X27" s="350"/>
      <c r="Y27" s="350"/>
      <c r="Z27" s="351" t="str">
        <f>IF(A27="","",LOOKUP(A27,作業員データ!A$2:A$185,作業員データ!DJ$2:DJ$185))</f>
        <v/>
      </c>
      <c r="AA27" s="351"/>
      <c r="AB27" s="351"/>
      <c r="AC27" s="351"/>
      <c r="AD27" s="351"/>
      <c r="AE27" s="351"/>
      <c r="AF27" s="351"/>
      <c r="AG27" s="351"/>
      <c r="AH27" s="351"/>
    </row>
    <row r="28" spans="1:34" ht="21.5" customHeight="1">
      <c r="A28" s="292"/>
      <c r="C28" s="293"/>
      <c r="D28" s="342" t="str">
        <f>+'作業員名簿 (2次以降)'!D27</f>
        <v/>
      </c>
      <c r="E28" s="343"/>
      <c r="F28" s="343"/>
      <c r="G28" s="343"/>
      <c r="H28" s="344"/>
      <c r="I28" s="350" t="str">
        <f>IF(A27="","",LOOKUP(A27,作業員データ!A$2:A$185,作業員データ!DH$2:DH$185))</f>
        <v/>
      </c>
      <c r="J28" s="350"/>
      <c r="K28" s="350"/>
      <c r="L28" s="350"/>
      <c r="M28" s="350"/>
      <c r="N28" s="350"/>
      <c r="O28" s="350"/>
      <c r="P28" s="350"/>
      <c r="Q28" s="350" t="str">
        <f>IF(A27="","",LOOKUP(A27,作業員データ!A$2:A$185,作業員データ!DK$2:DK$185))</f>
        <v/>
      </c>
      <c r="R28" s="350"/>
      <c r="S28" s="350"/>
      <c r="T28" s="350"/>
      <c r="U28" s="350"/>
      <c r="V28" s="350"/>
      <c r="W28" s="350"/>
      <c r="X28" s="350"/>
      <c r="Y28" s="350"/>
      <c r="Z28" s="350" t="str">
        <f>IF(A27="","",LOOKUP(A27,作業員データ!A$2:A$185,作業員データ!DL$2:DL$185))</f>
        <v/>
      </c>
      <c r="AA28" s="350"/>
      <c r="AB28" s="350"/>
      <c r="AC28" s="350"/>
      <c r="AD28" s="350"/>
      <c r="AE28" s="350"/>
      <c r="AF28" s="350"/>
      <c r="AG28" s="350"/>
      <c r="AH28" s="350"/>
    </row>
    <row r="29" spans="1:34" ht="21.5" customHeight="1">
      <c r="A29" s="291" t="str">
        <f>IF('作業員名簿 (2次以降)'!A28="","",'作業員名簿 (2次以降)'!A28)</f>
        <v/>
      </c>
      <c r="C29" s="293"/>
      <c r="D29" s="342" t="str">
        <f>+'作業員名簿 (2次以降)'!D28</f>
        <v/>
      </c>
      <c r="E29" s="343"/>
      <c r="F29" s="343"/>
      <c r="G29" s="343"/>
      <c r="H29" s="344"/>
      <c r="I29" s="350" t="str">
        <f>IF(A29="","",LOOKUP(A29,作業員データ!A$2:A$185,作業員データ!DG$2:DG$185))</f>
        <v/>
      </c>
      <c r="J29" s="350"/>
      <c r="K29" s="350"/>
      <c r="L29" s="350"/>
      <c r="M29" s="350"/>
      <c r="N29" s="350"/>
      <c r="O29" s="350"/>
      <c r="P29" s="350"/>
      <c r="Q29" s="350" t="str">
        <f>IF(A29="","",LOOKUP(A29,作業員データ!A$2:A$185,作業員データ!DI$2:DI$185))</f>
        <v/>
      </c>
      <c r="R29" s="350"/>
      <c r="S29" s="350"/>
      <c r="T29" s="350"/>
      <c r="U29" s="350"/>
      <c r="V29" s="350"/>
      <c r="W29" s="350"/>
      <c r="X29" s="350"/>
      <c r="Y29" s="350"/>
      <c r="Z29" s="351" t="str">
        <f>IF(A29="","",LOOKUP(A29,作業員データ!A$2:A$185,作業員データ!DJ$2:DJ$185))</f>
        <v/>
      </c>
      <c r="AA29" s="351"/>
      <c r="AB29" s="351"/>
      <c r="AC29" s="351"/>
      <c r="AD29" s="351"/>
      <c r="AE29" s="351"/>
      <c r="AF29" s="351"/>
      <c r="AG29" s="351"/>
      <c r="AH29" s="351"/>
    </row>
    <row r="30" spans="1:34" ht="21.5" customHeight="1">
      <c r="A30" s="292"/>
      <c r="C30" s="293"/>
      <c r="D30" s="342" t="str">
        <f>+'作業員名簿 (2次以降)'!D29</f>
        <v/>
      </c>
      <c r="E30" s="343"/>
      <c r="F30" s="343"/>
      <c r="G30" s="343"/>
      <c r="H30" s="344"/>
      <c r="I30" s="350" t="str">
        <f>IF(A29="","",LOOKUP(A29,作業員データ!A$2:A$185,作業員データ!DH$2:DH$185))</f>
        <v/>
      </c>
      <c r="J30" s="350"/>
      <c r="K30" s="350"/>
      <c r="L30" s="350"/>
      <c r="M30" s="350"/>
      <c r="N30" s="350"/>
      <c r="O30" s="350"/>
      <c r="P30" s="350"/>
      <c r="Q30" s="350" t="str">
        <f>IF(A29="","",LOOKUP(A29,作業員データ!A$2:A$185,作業員データ!DK$2:DK$185))</f>
        <v/>
      </c>
      <c r="R30" s="350"/>
      <c r="S30" s="350"/>
      <c r="T30" s="350"/>
      <c r="U30" s="350"/>
      <c r="V30" s="350"/>
      <c r="W30" s="350"/>
      <c r="X30" s="350"/>
      <c r="Y30" s="350"/>
      <c r="Z30" s="350" t="str">
        <f>IF(A29="","",LOOKUP(A29,作業員データ!A$2:A$185,作業員データ!DL$2:DL$185))</f>
        <v/>
      </c>
      <c r="AA30" s="350"/>
      <c r="AB30" s="350"/>
      <c r="AC30" s="350"/>
      <c r="AD30" s="350"/>
      <c r="AE30" s="350"/>
      <c r="AF30" s="350"/>
      <c r="AG30" s="350"/>
      <c r="AH30" s="350"/>
    </row>
    <row r="31" spans="1:34" ht="21.5" customHeight="1">
      <c r="A31" s="291" t="str">
        <f>IF('作業員名簿 (2次以降)'!A30="","",'作業員名簿 (2次以降)'!A30)</f>
        <v/>
      </c>
      <c r="C31" s="293"/>
      <c r="D31" s="342" t="str">
        <f>+'作業員名簿 (2次以降)'!D30</f>
        <v/>
      </c>
      <c r="E31" s="343"/>
      <c r="F31" s="343"/>
      <c r="G31" s="343"/>
      <c r="H31" s="344"/>
      <c r="I31" s="350" t="str">
        <f>IF(A31="","",LOOKUP(A31,作業員データ!A$2:A$185,作業員データ!DG$2:DG$185))</f>
        <v/>
      </c>
      <c r="J31" s="350"/>
      <c r="K31" s="350"/>
      <c r="L31" s="350"/>
      <c r="M31" s="350"/>
      <c r="N31" s="350"/>
      <c r="O31" s="350"/>
      <c r="P31" s="350"/>
      <c r="Q31" s="350" t="str">
        <f>IF(A31="","",LOOKUP(A31,作業員データ!A$2:A$185,作業員データ!DI$2:DI$185))</f>
        <v/>
      </c>
      <c r="R31" s="350"/>
      <c r="S31" s="350"/>
      <c r="T31" s="350"/>
      <c r="U31" s="350"/>
      <c r="V31" s="350"/>
      <c r="W31" s="350"/>
      <c r="X31" s="350"/>
      <c r="Y31" s="350"/>
      <c r="Z31" s="351" t="str">
        <f>IF(A31="","",LOOKUP(A31,作業員データ!A$2:A$185,作業員データ!DJ$2:DJ$185))</f>
        <v/>
      </c>
      <c r="AA31" s="351"/>
      <c r="AB31" s="351"/>
      <c r="AC31" s="351"/>
      <c r="AD31" s="351"/>
      <c r="AE31" s="351"/>
      <c r="AF31" s="351"/>
      <c r="AG31" s="351"/>
      <c r="AH31" s="351"/>
    </row>
    <row r="32" spans="1:34" ht="21.5" customHeight="1">
      <c r="A32" s="292"/>
      <c r="C32" s="293"/>
      <c r="D32" s="342" t="str">
        <f>+'作業員名簿 (2次以降)'!D31</f>
        <v/>
      </c>
      <c r="E32" s="343"/>
      <c r="F32" s="343"/>
      <c r="G32" s="343"/>
      <c r="H32" s="344"/>
      <c r="I32" s="350" t="str">
        <f>IF(A31="","",LOOKUP(A31,作業員データ!A$2:A$185,作業員データ!DH$2:DH$185))</f>
        <v/>
      </c>
      <c r="J32" s="350"/>
      <c r="K32" s="350"/>
      <c r="L32" s="350"/>
      <c r="M32" s="350"/>
      <c r="N32" s="350"/>
      <c r="O32" s="350"/>
      <c r="P32" s="350"/>
      <c r="Q32" s="350" t="str">
        <f>IF(A31="","",LOOKUP(A31,作業員データ!A$2:A$185,作業員データ!DK$2:DK$185))</f>
        <v/>
      </c>
      <c r="R32" s="350"/>
      <c r="S32" s="350"/>
      <c r="T32" s="350"/>
      <c r="U32" s="350"/>
      <c r="V32" s="350"/>
      <c r="W32" s="350"/>
      <c r="X32" s="350"/>
      <c r="Y32" s="350"/>
      <c r="Z32" s="350" t="str">
        <f>IF(A31="","",LOOKUP(A31,作業員データ!A$2:A$185,作業員データ!DL$2:DL$185))</f>
        <v/>
      </c>
      <c r="AA32" s="350"/>
      <c r="AB32" s="350"/>
      <c r="AC32" s="350"/>
      <c r="AD32" s="350"/>
      <c r="AE32" s="350"/>
      <c r="AF32" s="350"/>
      <c r="AG32" s="350"/>
      <c r="AH32" s="350"/>
    </row>
    <row r="33" spans="1:34" ht="21.5" customHeight="1">
      <c r="A33" s="291" t="str">
        <f>IF('作業員名簿 (2次以降)'!A32="","",'作業員名簿 (2次以降)'!A32)</f>
        <v/>
      </c>
      <c r="C33" s="293"/>
      <c r="D33" s="342" t="str">
        <f>+'作業員名簿 (2次以降)'!D32</f>
        <v/>
      </c>
      <c r="E33" s="343"/>
      <c r="F33" s="343"/>
      <c r="G33" s="343"/>
      <c r="H33" s="344"/>
      <c r="I33" s="350" t="str">
        <f>IF(A33="","",LOOKUP(A33,作業員データ!A$2:A$185,作業員データ!DG$2:DG$185))</f>
        <v/>
      </c>
      <c r="J33" s="350"/>
      <c r="K33" s="350"/>
      <c r="L33" s="350"/>
      <c r="M33" s="350"/>
      <c r="N33" s="350"/>
      <c r="O33" s="350"/>
      <c r="P33" s="350"/>
      <c r="Q33" s="350" t="str">
        <f>IF(A33="","",LOOKUP(A33,作業員データ!A$2:A$185,作業員データ!DI$2:DI$185))</f>
        <v/>
      </c>
      <c r="R33" s="350"/>
      <c r="S33" s="350"/>
      <c r="T33" s="350"/>
      <c r="U33" s="350"/>
      <c r="V33" s="350"/>
      <c r="W33" s="350"/>
      <c r="X33" s="350"/>
      <c r="Y33" s="350"/>
      <c r="Z33" s="351" t="str">
        <f>IF(A33="","",LOOKUP(A33,作業員データ!A$2:A$185,作業員データ!DJ$2:DJ$185))</f>
        <v/>
      </c>
      <c r="AA33" s="351"/>
      <c r="AB33" s="351"/>
      <c r="AC33" s="351"/>
      <c r="AD33" s="351"/>
      <c r="AE33" s="351"/>
      <c r="AF33" s="351"/>
      <c r="AG33" s="351"/>
      <c r="AH33" s="351"/>
    </row>
    <row r="34" spans="1:34" ht="21.5" customHeight="1">
      <c r="A34" s="292"/>
      <c r="C34" s="293"/>
      <c r="D34" s="342" t="str">
        <f>+'作業員名簿 (2次以降)'!D33</f>
        <v/>
      </c>
      <c r="E34" s="343"/>
      <c r="F34" s="343"/>
      <c r="G34" s="343"/>
      <c r="H34" s="344"/>
      <c r="I34" s="350" t="str">
        <f>IF(A33="","",LOOKUP(A33,作業員データ!A$2:A$185,作業員データ!DH$2:DH$185))</f>
        <v/>
      </c>
      <c r="J34" s="350"/>
      <c r="K34" s="350"/>
      <c r="L34" s="350"/>
      <c r="M34" s="350"/>
      <c r="N34" s="350"/>
      <c r="O34" s="350"/>
      <c r="P34" s="350"/>
      <c r="Q34" s="350" t="str">
        <f>IF(A33="","",LOOKUP(A33,作業員データ!A$2:A$185,作業員データ!DK$2:DK$185))</f>
        <v/>
      </c>
      <c r="R34" s="350"/>
      <c r="S34" s="350"/>
      <c r="T34" s="350"/>
      <c r="U34" s="350"/>
      <c r="V34" s="350"/>
      <c r="W34" s="350"/>
      <c r="X34" s="350"/>
      <c r="Y34" s="350"/>
      <c r="Z34" s="350" t="str">
        <f>IF(A33="","",LOOKUP(A33,作業員データ!A$2:A$185,作業員データ!DL$2:DL$185))</f>
        <v/>
      </c>
      <c r="AA34" s="350"/>
      <c r="AB34" s="350"/>
      <c r="AC34" s="350"/>
      <c r="AD34" s="350"/>
      <c r="AE34" s="350"/>
      <c r="AF34" s="350"/>
      <c r="AG34" s="350"/>
      <c r="AH34" s="350"/>
    </row>
    <row r="35" spans="1:34" ht="21.5" customHeight="1">
      <c r="A35" s="291" t="str">
        <f>IF('作業員名簿 (2次以降)'!A34="","",'作業員名簿 (2次以降)'!A34)</f>
        <v/>
      </c>
      <c r="C35" s="293"/>
      <c r="D35" s="342" t="str">
        <f>+'作業員名簿 (2次以降)'!D34</f>
        <v/>
      </c>
      <c r="E35" s="343"/>
      <c r="F35" s="343"/>
      <c r="G35" s="343"/>
      <c r="H35" s="344"/>
      <c r="I35" s="350" t="str">
        <f>IF(A35="","",LOOKUP(A35,作業員データ!A$2:A$185,作業員データ!DG$2:DG$185))</f>
        <v/>
      </c>
      <c r="J35" s="350"/>
      <c r="K35" s="350"/>
      <c r="L35" s="350"/>
      <c r="M35" s="350"/>
      <c r="N35" s="350"/>
      <c r="O35" s="350"/>
      <c r="P35" s="350"/>
      <c r="Q35" s="350" t="str">
        <f>IF(A35="","",LOOKUP(A35,作業員データ!A$2:A$185,作業員データ!DI$2:DI$185))</f>
        <v/>
      </c>
      <c r="R35" s="350"/>
      <c r="S35" s="350"/>
      <c r="T35" s="350"/>
      <c r="U35" s="350"/>
      <c r="V35" s="350"/>
      <c r="W35" s="350"/>
      <c r="X35" s="350"/>
      <c r="Y35" s="350"/>
      <c r="Z35" s="351" t="str">
        <f>IF(A35="","",LOOKUP(A35,作業員データ!A$2:A$185,作業員データ!DJ$2:DJ$185))</f>
        <v/>
      </c>
      <c r="AA35" s="351"/>
      <c r="AB35" s="351"/>
      <c r="AC35" s="351"/>
      <c r="AD35" s="351"/>
      <c r="AE35" s="351"/>
      <c r="AF35" s="351"/>
      <c r="AG35" s="351"/>
      <c r="AH35" s="351"/>
    </row>
    <row r="36" spans="1:34" ht="21.5" customHeight="1">
      <c r="A36" s="292"/>
      <c r="C36" s="293"/>
      <c r="D36" s="342" t="str">
        <f>+'作業員名簿 (2次以降)'!D35</f>
        <v/>
      </c>
      <c r="E36" s="343"/>
      <c r="F36" s="343"/>
      <c r="G36" s="343"/>
      <c r="H36" s="344"/>
      <c r="I36" s="350" t="str">
        <f>IF(A35="","",LOOKUP(A35,作業員データ!A$2:A$185,作業員データ!DH$2:DH$185))</f>
        <v/>
      </c>
      <c r="J36" s="350"/>
      <c r="K36" s="350"/>
      <c r="L36" s="350"/>
      <c r="M36" s="350"/>
      <c r="N36" s="350"/>
      <c r="O36" s="350"/>
      <c r="P36" s="350"/>
      <c r="Q36" s="350" t="str">
        <f>IF(A35="","",LOOKUP(A35,作業員データ!A$2:A$185,作業員データ!DK$2:DK$185))</f>
        <v/>
      </c>
      <c r="R36" s="350"/>
      <c r="S36" s="350"/>
      <c r="T36" s="350"/>
      <c r="U36" s="350"/>
      <c r="V36" s="350"/>
      <c r="W36" s="350"/>
      <c r="X36" s="350"/>
      <c r="Y36" s="350"/>
      <c r="Z36" s="350" t="str">
        <f>IF(A35="","",LOOKUP(A35,作業員データ!A$2:A$185,作業員データ!DL$2:DL$185))</f>
        <v/>
      </c>
      <c r="AA36" s="350"/>
      <c r="AB36" s="350"/>
      <c r="AC36" s="350"/>
      <c r="AD36" s="350"/>
      <c r="AE36" s="350"/>
      <c r="AF36" s="350"/>
      <c r="AG36" s="350"/>
      <c r="AH36" s="350"/>
    </row>
    <row r="37" spans="1:34" ht="21.5" customHeight="1">
      <c r="A37" s="291" t="str">
        <f>IF('作業員名簿 (2次以降)'!A36="","",'作業員名簿 (2次以降)'!A36)</f>
        <v/>
      </c>
      <c r="C37" s="293"/>
      <c r="D37" s="342" t="str">
        <f>+'作業員名簿 (2次以降)'!D36</f>
        <v/>
      </c>
      <c r="E37" s="343"/>
      <c r="F37" s="343"/>
      <c r="G37" s="343"/>
      <c r="H37" s="344"/>
      <c r="I37" s="350" t="str">
        <f>IF(A37="","",LOOKUP(A37,作業員データ!A$2:A$185,作業員データ!DG$2:DG$185))</f>
        <v/>
      </c>
      <c r="J37" s="350"/>
      <c r="K37" s="350"/>
      <c r="L37" s="350"/>
      <c r="M37" s="350"/>
      <c r="N37" s="350"/>
      <c r="O37" s="350"/>
      <c r="P37" s="350"/>
      <c r="Q37" s="350" t="str">
        <f>IF(A37="","",LOOKUP(A37,作業員データ!A$2:A$185,作業員データ!DI$2:DI$185))</f>
        <v/>
      </c>
      <c r="R37" s="350"/>
      <c r="S37" s="350"/>
      <c r="T37" s="350"/>
      <c r="U37" s="350"/>
      <c r="V37" s="350"/>
      <c r="W37" s="350"/>
      <c r="X37" s="350"/>
      <c r="Y37" s="350"/>
      <c r="Z37" s="351" t="str">
        <f>IF(A37="","",LOOKUP(A37,作業員データ!A$2:A$185,作業員データ!DJ$2:DJ$185))</f>
        <v/>
      </c>
      <c r="AA37" s="351"/>
      <c r="AB37" s="351"/>
      <c r="AC37" s="351"/>
      <c r="AD37" s="351"/>
      <c r="AE37" s="351"/>
      <c r="AF37" s="351"/>
      <c r="AG37" s="351"/>
      <c r="AH37" s="351"/>
    </row>
    <row r="38" spans="1:34" ht="21.5" customHeight="1">
      <c r="A38" s="292"/>
      <c r="C38" s="293"/>
      <c r="D38" s="342" t="str">
        <f>+'作業員名簿 (2次以降)'!D37</f>
        <v/>
      </c>
      <c r="E38" s="343"/>
      <c r="F38" s="343"/>
      <c r="G38" s="343"/>
      <c r="H38" s="344"/>
      <c r="I38" s="350" t="str">
        <f>IF(A37="","",LOOKUP(A37,作業員データ!A$2:A$185,作業員データ!DH$2:DH$185))</f>
        <v/>
      </c>
      <c r="J38" s="350"/>
      <c r="K38" s="350"/>
      <c r="L38" s="350"/>
      <c r="M38" s="350"/>
      <c r="N38" s="350"/>
      <c r="O38" s="350"/>
      <c r="P38" s="350"/>
      <c r="Q38" s="350" t="str">
        <f>IF(A37="","",LOOKUP(A37,作業員データ!A$2:A$185,作業員データ!DK$2:DK$185))</f>
        <v/>
      </c>
      <c r="R38" s="350"/>
      <c r="S38" s="350"/>
      <c r="T38" s="350"/>
      <c r="U38" s="350"/>
      <c r="V38" s="350"/>
      <c r="W38" s="350"/>
      <c r="X38" s="350"/>
      <c r="Y38" s="350"/>
      <c r="Z38" s="350" t="str">
        <f>IF(A37="","",LOOKUP(A37,作業員データ!A$2:A$185,作業員データ!DL$2:DL$185))</f>
        <v/>
      </c>
      <c r="AA38" s="350"/>
      <c r="AB38" s="350"/>
      <c r="AC38" s="350"/>
      <c r="AD38" s="350"/>
      <c r="AE38" s="350"/>
      <c r="AF38" s="350"/>
      <c r="AG38" s="350"/>
      <c r="AH38" s="350"/>
    </row>
    <row r="39" spans="1:34" ht="21.5" customHeight="1">
      <c r="A39" s="291" t="str">
        <f>IF('作業員名簿 (2次以降)'!A38="","",'作業員名簿 (2次以降)'!A38)</f>
        <v/>
      </c>
      <c r="C39" s="293"/>
      <c r="D39" s="342" t="str">
        <f>+'作業員名簿 (2次以降)'!D38</f>
        <v/>
      </c>
      <c r="E39" s="343"/>
      <c r="F39" s="343"/>
      <c r="G39" s="343"/>
      <c r="H39" s="344"/>
      <c r="I39" s="350" t="str">
        <f>IF(A39="","",LOOKUP(A39,作業員データ!A$2:A$185,作業員データ!DG$2:DG$185))</f>
        <v/>
      </c>
      <c r="J39" s="350"/>
      <c r="K39" s="350"/>
      <c r="L39" s="350"/>
      <c r="M39" s="350"/>
      <c r="N39" s="350"/>
      <c r="O39" s="350"/>
      <c r="P39" s="350"/>
      <c r="Q39" s="350" t="str">
        <f>IF(A39="","",LOOKUP(A39,作業員データ!A$2:A$185,作業員データ!DI$2:DI$185))</f>
        <v/>
      </c>
      <c r="R39" s="350"/>
      <c r="S39" s="350"/>
      <c r="T39" s="350"/>
      <c r="U39" s="350"/>
      <c r="V39" s="350"/>
      <c r="W39" s="350"/>
      <c r="X39" s="350"/>
      <c r="Y39" s="350"/>
      <c r="Z39" s="351" t="str">
        <f>IF(A39="","",LOOKUP(A39,作業員データ!A$2:A$185,作業員データ!DJ$2:DJ$185))</f>
        <v/>
      </c>
      <c r="AA39" s="351"/>
      <c r="AB39" s="351"/>
      <c r="AC39" s="351"/>
      <c r="AD39" s="351"/>
      <c r="AE39" s="351"/>
      <c r="AF39" s="351"/>
      <c r="AG39" s="351"/>
      <c r="AH39" s="351"/>
    </row>
    <row r="40" spans="1:34" ht="21.5" customHeight="1">
      <c r="A40" s="292"/>
      <c r="C40" s="293"/>
      <c r="D40" s="345" t="str">
        <f>+'作業員名簿 (2次以降)'!D39</f>
        <v/>
      </c>
      <c r="E40" s="346"/>
      <c r="F40" s="346"/>
      <c r="G40" s="346"/>
      <c r="H40" s="347"/>
      <c r="I40" s="350" t="str">
        <f>IF(A39="","",LOOKUP(A39,作業員データ!A$2:A$185,作業員データ!DH$2:DH$185))</f>
        <v/>
      </c>
      <c r="J40" s="350"/>
      <c r="K40" s="350"/>
      <c r="L40" s="350"/>
      <c r="M40" s="350"/>
      <c r="N40" s="350"/>
      <c r="O40" s="350"/>
      <c r="P40" s="350"/>
      <c r="Q40" s="350" t="str">
        <f>IF(A39="","",LOOKUP(A39,作業員データ!A$2:A$185,作業員データ!DK$2:DK$185))</f>
        <v/>
      </c>
      <c r="R40" s="350"/>
      <c r="S40" s="350"/>
      <c r="T40" s="350"/>
      <c r="U40" s="350"/>
      <c r="V40" s="350"/>
      <c r="W40" s="350"/>
      <c r="X40" s="350"/>
      <c r="Y40" s="350"/>
      <c r="Z40" s="350" t="str">
        <f>IF(A39="","",LOOKUP(A39,作業員データ!A$2:A$185,作業員データ!DL$2:DL$185))</f>
        <v/>
      </c>
      <c r="AA40" s="350"/>
      <c r="AB40" s="350"/>
      <c r="AC40" s="350"/>
      <c r="AD40" s="350"/>
      <c r="AE40" s="350"/>
      <c r="AF40" s="350"/>
      <c r="AG40" s="350"/>
      <c r="AH40" s="350"/>
    </row>
  </sheetData>
  <mergeCells count="164">
    <mergeCell ref="A37:A38"/>
    <mergeCell ref="C37:C38"/>
    <mergeCell ref="D37:H37"/>
    <mergeCell ref="I37:P37"/>
    <mergeCell ref="Q37:Y37"/>
    <mergeCell ref="Z37:AH37"/>
    <mergeCell ref="D40:H40"/>
    <mergeCell ref="I40:P40"/>
    <mergeCell ref="Q40:Y40"/>
    <mergeCell ref="Z40:AH40"/>
    <mergeCell ref="D38:H38"/>
    <mergeCell ref="I38:P38"/>
    <mergeCell ref="Q38:Y38"/>
    <mergeCell ref="Z38:AH38"/>
    <mergeCell ref="A39:A40"/>
    <mergeCell ref="C39:C40"/>
    <mergeCell ref="D39:H39"/>
    <mergeCell ref="I39:P39"/>
    <mergeCell ref="Q39:Y39"/>
    <mergeCell ref="Z39:AH39"/>
    <mergeCell ref="A35:A36"/>
    <mergeCell ref="C35:C36"/>
    <mergeCell ref="D35:H35"/>
    <mergeCell ref="I35:P35"/>
    <mergeCell ref="Q35:Y35"/>
    <mergeCell ref="Z35:AH35"/>
    <mergeCell ref="D36:H36"/>
    <mergeCell ref="I36:P36"/>
    <mergeCell ref="Q36:Y36"/>
    <mergeCell ref="Z36:AH36"/>
    <mergeCell ref="A33:A34"/>
    <mergeCell ref="C33:C34"/>
    <mergeCell ref="D33:H33"/>
    <mergeCell ref="I33:P33"/>
    <mergeCell ref="Q33:Y33"/>
    <mergeCell ref="Z33:AH33"/>
    <mergeCell ref="D34:H34"/>
    <mergeCell ref="I34:P34"/>
    <mergeCell ref="Q34:Y34"/>
    <mergeCell ref="Z34:AH34"/>
    <mergeCell ref="A31:A32"/>
    <mergeCell ref="C31:C32"/>
    <mergeCell ref="D31:H31"/>
    <mergeCell ref="I31:P31"/>
    <mergeCell ref="Q31:Y31"/>
    <mergeCell ref="Z31:AH31"/>
    <mergeCell ref="D32:H32"/>
    <mergeCell ref="I32:P32"/>
    <mergeCell ref="Q32:Y32"/>
    <mergeCell ref="Z32:AH32"/>
    <mergeCell ref="A29:A30"/>
    <mergeCell ref="C29:C30"/>
    <mergeCell ref="D29:H29"/>
    <mergeCell ref="I29:P29"/>
    <mergeCell ref="Q29:Y29"/>
    <mergeCell ref="Z29:AH29"/>
    <mergeCell ref="D30:H30"/>
    <mergeCell ref="I30:P30"/>
    <mergeCell ref="Q30:Y30"/>
    <mergeCell ref="Z30:AH30"/>
    <mergeCell ref="A27:A28"/>
    <mergeCell ref="C27:C28"/>
    <mergeCell ref="D27:H27"/>
    <mergeCell ref="I27:P27"/>
    <mergeCell ref="Q27:Y27"/>
    <mergeCell ref="Z27:AH27"/>
    <mergeCell ref="D28:H28"/>
    <mergeCell ref="I28:P28"/>
    <mergeCell ref="Q28:Y28"/>
    <mergeCell ref="Z28:AH28"/>
    <mergeCell ref="A25:A26"/>
    <mergeCell ref="C25:C26"/>
    <mergeCell ref="D25:H25"/>
    <mergeCell ref="I25:P25"/>
    <mergeCell ref="Q25:Y25"/>
    <mergeCell ref="Z25:AH25"/>
    <mergeCell ref="D26:H26"/>
    <mergeCell ref="I26:P26"/>
    <mergeCell ref="Q26:Y26"/>
    <mergeCell ref="Z26:AH26"/>
    <mergeCell ref="A23:A24"/>
    <mergeCell ref="C23:C24"/>
    <mergeCell ref="D23:H23"/>
    <mergeCell ref="I23:P23"/>
    <mergeCell ref="Q23:Y23"/>
    <mergeCell ref="Z23:AH23"/>
    <mergeCell ref="D24:H24"/>
    <mergeCell ref="I24:P24"/>
    <mergeCell ref="Q24:Y24"/>
    <mergeCell ref="Z24:AH24"/>
    <mergeCell ref="A21:A22"/>
    <mergeCell ref="C21:C22"/>
    <mergeCell ref="D21:H21"/>
    <mergeCell ref="I21:P21"/>
    <mergeCell ref="Q21:Y21"/>
    <mergeCell ref="Z21:AH21"/>
    <mergeCell ref="D22:H22"/>
    <mergeCell ref="I22:P22"/>
    <mergeCell ref="Q22:Y22"/>
    <mergeCell ref="Z22:AH22"/>
    <mergeCell ref="A19:A20"/>
    <mergeCell ref="C19:C20"/>
    <mergeCell ref="D19:H19"/>
    <mergeCell ref="I19:P19"/>
    <mergeCell ref="Q19:Y19"/>
    <mergeCell ref="Z19:AH19"/>
    <mergeCell ref="D20:H20"/>
    <mergeCell ref="I20:P20"/>
    <mergeCell ref="Q20:Y20"/>
    <mergeCell ref="Z20:AH20"/>
    <mergeCell ref="A17:A18"/>
    <mergeCell ref="C17:C18"/>
    <mergeCell ref="D17:H17"/>
    <mergeCell ref="I17:P17"/>
    <mergeCell ref="Q17:Y17"/>
    <mergeCell ref="Z17:AH17"/>
    <mergeCell ref="D18:H18"/>
    <mergeCell ref="I18:P18"/>
    <mergeCell ref="Q18:Y18"/>
    <mergeCell ref="Z18:AH18"/>
    <mergeCell ref="A15:A16"/>
    <mergeCell ref="C15:C16"/>
    <mergeCell ref="D15:H15"/>
    <mergeCell ref="I15:P15"/>
    <mergeCell ref="Q15:Y15"/>
    <mergeCell ref="Z15:AH15"/>
    <mergeCell ref="D16:H16"/>
    <mergeCell ref="I16:P16"/>
    <mergeCell ref="Q16:Y16"/>
    <mergeCell ref="Z16:AH16"/>
    <mergeCell ref="A13:A14"/>
    <mergeCell ref="C13:C14"/>
    <mergeCell ref="D13:H13"/>
    <mergeCell ref="I13:P13"/>
    <mergeCell ref="Q13:Y13"/>
    <mergeCell ref="Z13:AH13"/>
    <mergeCell ref="D14:H14"/>
    <mergeCell ref="I14:P14"/>
    <mergeCell ref="Q14:Y14"/>
    <mergeCell ref="Z14:AH14"/>
    <mergeCell ref="A11:A12"/>
    <mergeCell ref="C11:C12"/>
    <mergeCell ref="D11:H11"/>
    <mergeCell ref="I11:P11"/>
    <mergeCell ref="Q11:Y11"/>
    <mergeCell ref="Z11:AH11"/>
    <mergeCell ref="D12:H12"/>
    <mergeCell ref="I12:P12"/>
    <mergeCell ref="Q12:Y12"/>
    <mergeCell ref="Z12:AH12"/>
    <mergeCell ref="V2:Y2"/>
    <mergeCell ref="Z2:AH2"/>
    <mergeCell ref="H3:W4"/>
    <mergeCell ref="L5:R5"/>
    <mergeCell ref="S5:V5"/>
    <mergeCell ref="C7:C10"/>
    <mergeCell ref="D7:H7"/>
    <mergeCell ref="I7:P8"/>
    <mergeCell ref="Q7:Y8"/>
    <mergeCell ref="Z7:AH8"/>
    <mergeCell ref="D8:H10"/>
    <mergeCell ref="I9:P10"/>
    <mergeCell ref="Q9:Y10"/>
    <mergeCell ref="Z9:AH10"/>
  </mergeCells>
  <phoneticPr fontId="3"/>
  <printOptions horizontalCentered="1"/>
  <pageMargins left="0.25" right="0.23622047244094491" top="0.61" bottom="0.51181102362204722" header="0.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45CC6-3CB4-49FB-8C6B-FE02580C0FDA}">
  <sheetPr>
    <tabColor rgb="FFFF0000"/>
  </sheetPr>
  <dimension ref="A1:DL185"/>
  <sheetViews>
    <sheetView zoomScaleNormal="100" workbookViewId="0">
      <selection activeCell="B4" sqref="B4"/>
    </sheetView>
  </sheetViews>
  <sheetFormatPr defaultColWidth="8.1640625" defaultRowHeight="13"/>
  <cols>
    <col min="1" max="1" width="3.9140625" style="69" customWidth="1"/>
    <col min="2" max="2" width="13.6640625" style="69" customWidth="1"/>
    <col min="3" max="3" width="16.4140625" style="69" customWidth="1"/>
    <col min="4" max="4" width="10.9140625" style="69" customWidth="1"/>
    <col min="5" max="5" width="16.4140625" style="69" customWidth="1"/>
    <col min="6" max="6" width="6.33203125" style="69" customWidth="1"/>
    <col min="7" max="7" width="16.4140625" style="69" customWidth="1"/>
    <col min="8" max="8" width="9.33203125" style="69" bestFit="1" customWidth="1"/>
    <col min="9" max="9" width="32.5" style="69" customWidth="1"/>
    <col min="10" max="10" width="13.4140625" style="70" customWidth="1"/>
    <col min="11" max="11" width="31.08203125" style="69" customWidth="1"/>
    <col min="12" max="12" width="13.4140625" style="69" customWidth="1"/>
    <col min="13" max="13" width="5.58203125" style="69" customWidth="1"/>
    <col min="14" max="14" width="12.58203125" style="69" customWidth="1"/>
    <col min="15" max="15" width="16.4140625" style="69" customWidth="1"/>
    <col min="16" max="16" width="7" style="69" customWidth="1"/>
    <col min="17" max="17" width="5.9140625" style="69" customWidth="1"/>
    <col min="18" max="20" width="5.6640625" style="69" customWidth="1"/>
    <col min="21" max="21" width="8.33203125" style="69" customWidth="1"/>
    <col min="22" max="22" width="4.08203125" style="69" customWidth="1" collapsed="1"/>
    <col min="23" max="105" width="4.08203125" style="69" customWidth="1"/>
    <col min="106" max="106" width="22.6640625" style="69" customWidth="1"/>
    <col min="107" max="112" width="18.4140625" style="69" customWidth="1"/>
    <col min="113" max="113" width="16.6640625" style="69" customWidth="1"/>
    <col min="114" max="117" width="16.5" style="69" customWidth="1"/>
    <col min="118" max="16384" width="8.1640625" style="69"/>
  </cols>
  <sheetData>
    <row r="1" spans="1:116" ht="30" customHeight="1">
      <c r="A1" s="1"/>
      <c r="B1" s="1"/>
      <c r="C1" s="189"/>
      <c r="D1" s="190"/>
      <c r="E1" s="2"/>
      <c r="F1" s="3"/>
      <c r="G1" s="2"/>
      <c r="H1" s="4"/>
      <c r="I1" s="5"/>
      <c r="J1" s="5"/>
      <c r="K1" s="5"/>
      <c r="L1" s="1"/>
      <c r="M1" s="3"/>
      <c r="N1" s="1"/>
      <c r="O1" s="2"/>
      <c r="P1" s="3"/>
      <c r="Q1" s="1"/>
      <c r="R1" s="1"/>
      <c r="S1" s="1"/>
      <c r="T1" s="1"/>
      <c r="U1" s="1"/>
      <c r="V1" s="66" t="s">
        <v>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 t="s">
        <v>1</v>
      </c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 t="s">
        <v>2</v>
      </c>
      <c r="BP1" s="66"/>
      <c r="BQ1" s="66"/>
      <c r="BR1" s="66"/>
      <c r="BS1" s="66"/>
      <c r="BT1" s="66"/>
      <c r="BU1" s="66"/>
      <c r="BV1" s="66"/>
      <c r="BW1" s="66"/>
      <c r="BX1" s="66"/>
      <c r="BY1" s="66" t="s">
        <v>3</v>
      </c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7"/>
      <c r="CY1" s="67"/>
      <c r="CZ1" s="135"/>
      <c r="DA1" s="68" t="s">
        <v>4</v>
      </c>
      <c r="DB1" s="3"/>
      <c r="DC1" s="3"/>
      <c r="DD1" s="3"/>
      <c r="DE1" s="3"/>
      <c r="DF1" s="3"/>
      <c r="DG1" s="3"/>
      <c r="DH1" s="3"/>
    </row>
    <row r="2" spans="1:116" ht="192.75" customHeight="1">
      <c r="A2" s="1"/>
      <c r="B2" s="1"/>
      <c r="C2" s="191" t="s">
        <v>140</v>
      </c>
      <c r="D2" s="192"/>
      <c r="E2" s="192"/>
      <c r="F2" s="192"/>
      <c r="G2" s="192"/>
      <c r="H2" s="192"/>
      <c r="I2" s="192"/>
      <c r="J2" s="192"/>
      <c r="K2" s="5"/>
      <c r="L2" s="1"/>
      <c r="M2" s="3"/>
      <c r="N2" s="1"/>
      <c r="O2" s="2"/>
      <c r="P2" s="3"/>
      <c r="Q2" s="1"/>
      <c r="R2" s="1"/>
      <c r="S2" s="1"/>
      <c r="T2" s="1"/>
      <c r="U2" s="1"/>
      <c r="V2" s="193" t="s">
        <v>5</v>
      </c>
      <c r="W2" s="187" t="s">
        <v>6</v>
      </c>
      <c r="X2" s="187" t="s">
        <v>7</v>
      </c>
      <c r="Y2" s="187" t="s">
        <v>8</v>
      </c>
      <c r="Z2" s="187" t="s">
        <v>9</v>
      </c>
      <c r="AA2" s="187" t="s">
        <v>10</v>
      </c>
      <c r="AB2" s="187" t="s">
        <v>11</v>
      </c>
      <c r="AC2" s="187" t="s">
        <v>12</v>
      </c>
      <c r="AD2" s="187" t="s">
        <v>13</v>
      </c>
      <c r="AE2" s="187" t="s">
        <v>14</v>
      </c>
      <c r="AF2" s="187" t="s">
        <v>15</v>
      </c>
      <c r="AG2" s="187" t="s">
        <v>16</v>
      </c>
      <c r="AH2" s="187" t="s">
        <v>17</v>
      </c>
      <c r="AI2" s="187" t="s">
        <v>18</v>
      </c>
      <c r="AJ2" s="187"/>
      <c r="AK2" s="202"/>
      <c r="AL2" s="197" t="s">
        <v>19</v>
      </c>
      <c r="AM2" s="195" t="s">
        <v>20</v>
      </c>
      <c r="AN2" s="195" t="s">
        <v>21</v>
      </c>
      <c r="AO2" s="195" t="s">
        <v>22</v>
      </c>
      <c r="AP2" s="195" t="s">
        <v>23</v>
      </c>
      <c r="AQ2" s="195" t="s">
        <v>24</v>
      </c>
      <c r="AR2" s="195" t="s">
        <v>25</v>
      </c>
      <c r="AS2" s="199" t="s">
        <v>26</v>
      </c>
      <c r="AT2" s="199" t="s">
        <v>27</v>
      </c>
      <c r="AU2" s="195" t="s">
        <v>28</v>
      </c>
      <c r="AV2" s="195" t="s">
        <v>29</v>
      </c>
      <c r="AW2" s="195" t="s">
        <v>30</v>
      </c>
      <c r="AX2" s="195" t="s">
        <v>31</v>
      </c>
      <c r="AY2" s="195" t="s">
        <v>32</v>
      </c>
      <c r="AZ2" s="195" t="s">
        <v>33</v>
      </c>
      <c r="BA2" s="195" t="s">
        <v>34</v>
      </c>
      <c r="BB2" s="195" t="s">
        <v>35</v>
      </c>
      <c r="BC2" s="195" t="s">
        <v>36</v>
      </c>
      <c r="BD2" s="195" t="s">
        <v>37</v>
      </c>
      <c r="BE2" s="195" t="s">
        <v>38</v>
      </c>
      <c r="BF2" s="195" t="s">
        <v>39</v>
      </c>
      <c r="BG2" s="195" t="s">
        <v>40</v>
      </c>
      <c r="BH2" s="195" t="s">
        <v>41</v>
      </c>
      <c r="BI2" s="195" t="s">
        <v>42</v>
      </c>
      <c r="BJ2" s="195" t="s">
        <v>43</v>
      </c>
      <c r="BK2" s="195" t="s">
        <v>44</v>
      </c>
      <c r="BL2" s="195" t="s">
        <v>45</v>
      </c>
      <c r="BM2" s="195"/>
      <c r="BN2" s="204"/>
      <c r="BO2" s="193" t="s">
        <v>46</v>
      </c>
      <c r="BP2" s="187" t="s">
        <v>47</v>
      </c>
      <c r="BQ2" s="187" t="s">
        <v>48</v>
      </c>
      <c r="BR2" s="187" t="s">
        <v>49</v>
      </c>
      <c r="BS2" s="187" t="s">
        <v>50</v>
      </c>
      <c r="BT2" s="187" t="s">
        <v>51</v>
      </c>
      <c r="BU2" s="187" t="s">
        <v>52</v>
      </c>
      <c r="BV2" s="187" t="s">
        <v>53</v>
      </c>
      <c r="BW2" s="206" t="s">
        <v>54</v>
      </c>
      <c r="BX2" s="202"/>
      <c r="BY2" s="208" t="s">
        <v>55</v>
      </c>
      <c r="BZ2" s="187" t="s">
        <v>56</v>
      </c>
      <c r="CA2" s="187" t="s">
        <v>57</v>
      </c>
      <c r="CB2" s="187" t="s">
        <v>58</v>
      </c>
      <c r="CC2" s="187" t="s">
        <v>59</v>
      </c>
      <c r="CD2" s="187" t="s">
        <v>60</v>
      </c>
      <c r="CE2" s="187" t="s">
        <v>61</v>
      </c>
      <c r="CF2" s="187" t="s">
        <v>62</v>
      </c>
      <c r="CG2" s="187" t="s">
        <v>63</v>
      </c>
      <c r="CH2" s="187" t="s">
        <v>64</v>
      </c>
      <c r="CI2" s="187" t="s">
        <v>65</v>
      </c>
      <c r="CJ2" s="187" t="s">
        <v>66</v>
      </c>
      <c r="CK2" s="187" t="s">
        <v>67</v>
      </c>
      <c r="CL2" s="187" t="s">
        <v>68</v>
      </c>
      <c r="CM2" s="187" t="s">
        <v>69</v>
      </c>
      <c r="CN2" s="187" t="s">
        <v>70</v>
      </c>
      <c r="CO2" s="187" t="s">
        <v>71</v>
      </c>
      <c r="CP2" s="187" t="s">
        <v>72</v>
      </c>
      <c r="CQ2" s="187" t="s">
        <v>73</v>
      </c>
      <c r="CR2" s="187" t="s">
        <v>74</v>
      </c>
      <c r="CS2" s="187" t="s">
        <v>75</v>
      </c>
      <c r="CT2" s="187" t="s">
        <v>76</v>
      </c>
      <c r="CU2" s="187" t="s">
        <v>77</v>
      </c>
      <c r="CV2" s="187" t="s">
        <v>78</v>
      </c>
      <c r="CW2" s="187" t="s">
        <v>79</v>
      </c>
      <c r="CX2" s="187" t="s">
        <v>80</v>
      </c>
      <c r="CY2" s="187" t="s">
        <v>81</v>
      </c>
      <c r="CZ2" s="202" t="s">
        <v>146</v>
      </c>
      <c r="DA2" s="216" t="s">
        <v>82</v>
      </c>
      <c r="DB2" s="210" t="s">
        <v>229</v>
      </c>
      <c r="DC2" s="211"/>
      <c r="DD2" s="211"/>
      <c r="DE2" s="211"/>
      <c r="DF2" s="211"/>
      <c r="DG2" s="211"/>
      <c r="DH2" s="212"/>
      <c r="DI2" s="213" t="s">
        <v>230</v>
      </c>
      <c r="DJ2" s="214"/>
      <c r="DK2" s="214"/>
      <c r="DL2" s="215"/>
    </row>
    <row r="3" spans="1:116" ht="26.25" customHeight="1">
      <c r="A3" s="137" t="s">
        <v>83</v>
      </c>
      <c r="B3" s="137" t="s">
        <v>84</v>
      </c>
      <c r="C3" s="138" t="s">
        <v>85</v>
      </c>
      <c r="D3" s="139" t="s">
        <v>86</v>
      </c>
      <c r="E3" s="140" t="s">
        <v>87</v>
      </c>
      <c r="F3" s="141" t="s">
        <v>88</v>
      </c>
      <c r="G3" s="140" t="s">
        <v>89</v>
      </c>
      <c r="H3" s="142" t="s">
        <v>90</v>
      </c>
      <c r="I3" s="139" t="s">
        <v>91</v>
      </c>
      <c r="J3" s="139" t="s">
        <v>92</v>
      </c>
      <c r="K3" s="139" t="s">
        <v>93</v>
      </c>
      <c r="L3" s="137" t="s">
        <v>94</v>
      </c>
      <c r="M3" s="137" t="s">
        <v>95</v>
      </c>
      <c r="N3" s="137" t="s">
        <v>96</v>
      </c>
      <c r="O3" s="140" t="s">
        <v>97</v>
      </c>
      <c r="P3" s="137" t="s">
        <v>98</v>
      </c>
      <c r="Q3" s="137" t="s">
        <v>99</v>
      </c>
      <c r="R3" s="137" t="s">
        <v>100</v>
      </c>
      <c r="S3" s="143" t="s">
        <v>175</v>
      </c>
      <c r="T3" s="143" t="s">
        <v>176</v>
      </c>
      <c r="U3" s="143" t="s">
        <v>101</v>
      </c>
      <c r="V3" s="194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203"/>
      <c r="AL3" s="198"/>
      <c r="AM3" s="196"/>
      <c r="AN3" s="196"/>
      <c r="AO3" s="196"/>
      <c r="AP3" s="196"/>
      <c r="AQ3" s="196"/>
      <c r="AR3" s="196"/>
      <c r="AS3" s="200"/>
      <c r="AT3" s="201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205"/>
      <c r="BO3" s="194"/>
      <c r="BP3" s="188"/>
      <c r="BQ3" s="188"/>
      <c r="BR3" s="188"/>
      <c r="BS3" s="188"/>
      <c r="BT3" s="188"/>
      <c r="BU3" s="188"/>
      <c r="BV3" s="188"/>
      <c r="BW3" s="207"/>
      <c r="BX3" s="203"/>
      <c r="BY3" s="209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203"/>
      <c r="DA3" s="217"/>
      <c r="DB3" s="159" t="s">
        <v>169</v>
      </c>
      <c r="DC3" s="6" t="s">
        <v>174</v>
      </c>
      <c r="DD3" s="6" t="s">
        <v>170</v>
      </c>
      <c r="DE3" s="6" t="s">
        <v>173</v>
      </c>
      <c r="DF3" s="6" t="s">
        <v>174</v>
      </c>
      <c r="DG3" s="6" t="s">
        <v>177</v>
      </c>
      <c r="DH3" s="165" t="s">
        <v>210</v>
      </c>
      <c r="DI3" s="6" t="s">
        <v>206</v>
      </c>
      <c r="DJ3" s="6" t="s">
        <v>207</v>
      </c>
      <c r="DK3" s="6" t="s">
        <v>208</v>
      </c>
      <c r="DL3" s="6" t="s">
        <v>209</v>
      </c>
    </row>
    <row r="4" spans="1:116" ht="19.5" customHeight="1">
      <c r="A4" s="7">
        <v>1</v>
      </c>
      <c r="B4" s="8" t="s">
        <v>179</v>
      </c>
      <c r="C4" s="144" t="str">
        <f t="shared" ref="C4:C67" si="0">PHONETIC(B4)</f>
        <v>ヤエス　タロウ</v>
      </c>
      <c r="D4" s="9" t="s">
        <v>180</v>
      </c>
      <c r="E4" s="163">
        <v>39539</v>
      </c>
      <c r="F4" s="11" t="s">
        <v>181</v>
      </c>
      <c r="G4" s="19">
        <v>32999</v>
      </c>
      <c r="H4" s="145" t="str">
        <f t="shared" ref="H4:H67" ca="1" si="1">IF(G4&lt;&gt;0,CONCATENATE(DATEDIF(G4,NOW(),"Y"),"歳"),"")</f>
        <v>30歳</v>
      </c>
      <c r="I4" s="12" t="s">
        <v>182</v>
      </c>
      <c r="J4" s="13" t="s">
        <v>201</v>
      </c>
      <c r="K4" s="12" t="s">
        <v>183</v>
      </c>
      <c r="L4" s="14" t="s">
        <v>202</v>
      </c>
      <c r="M4" s="11" t="s">
        <v>184</v>
      </c>
      <c r="N4" s="14" t="s">
        <v>185</v>
      </c>
      <c r="O4" s="10">
        <v>43838</v>
      </c>
      <c r="P4" s="6" t="s">
        <v>186</v>
      </c>
      <c r="Q4" s="7">
        <v>117</v>
      </c>
      <c r="R4" s="7">
        <v>77</v>
      </c>
      <c r="S4" s="7">
        <v>1.5</v>
      </c>
      <c r="T4" s="7">
        <v>1.5</v>
      </c>
      <c r="U4" s="7" t="s">
        <v>187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 t="s">
        <v>178</v>
      </c>
      <c r="CQ4" s="15"/>
      <c r="CR4" s="15"/>
      <c r="CS4" s="15"/>
      <c r="CT4" s="15"/>
      <c r="CU4" s="15"/>
      <c r="CV4" s="15"/>
      <c r="CW4" s="15"/>
      <c r="CX4" s="15"/>
      <c r="CY4" s="15" t="s">
        <v>178</v>
      </c>
      <c r="CZ4" s="15" t="s">
        <v>178</v>
      </c>
      <c r="DA4" s="15"/>
      <c r="DB4" s="160" t="s">
        <v>171</v>
      </c>
      <c r="DC4" s="161" t="s">
        <v>188</v>
      </c>
      <c r="DD4" s="160" t="s">
        <v>172</v>
      </c>
      <c r="DE4" s="160" t="s">
        <v>190</v>
      </c>
      <c r="DF4" s="6" t="s">
        <v>189</v>
      </c>
      <c r="DG4" s="6" t="s">
        <v>191</v>
      </c>
      <c r="DH4" s="6"/>
      <c r="DI4" s="6" t="s">
        <v>218</v>
      </c>
      <c r="DJ4" s="167">
        <v>36678</v>
      </c>
      <c r="DK4" s="6" t="s">
        <v>219</v>
      </c>
      <c r="DL4" s="6">
        <v>80</v>
      </c>
    </row>
    <row r="5" spans="1:116" ht="19.5" customHeight="1">
      <c r="A5" s="7">
        <v>2</v>
      </c>
      <c r="B5" s="7" t="s">
        <v>192</v>
      </c>
      <c r="C5" s="144" t="str">
        <f t="shared" si="0"/>
        <v>チュウオウ　ジロウ</v>
      </c>
      <c r="D5" s="9" t="s">
        <v>193</v>
      </c>
      <c r="E5" s="162">
        <v>35916</v>
      </c>
      <c r="F5" s="6">
        <v>32</v>
      </c>
      <c r="G5" s="162">
        <v>26457</v>
      </c>
      <c r="H5" s="145" t="str">
        <f t="shared" ca="1" si="1"/>
        <v>48歳</v>
      </c>
      <c r="I5" s="12" t="s">
        <v>194</v>
      </c>
      <c r="J5" s="13" t="s">
        <v>200</v>
      </c>
      <c r="K5" s="12" t="s">
        <v>195</v>
      </c>
      <c r="L5" s="14" t="s">
        <v>203</v>
      </c>
      <c r="M5" s="6" t="s">
        <v>196</v>
      </c>
      <c r="N5" s="14" t="s">
        <v>197</v>
      </c>
      <c r="O5" s="10">
        <v>43882</v>
      </c>
      <c r="P5" s="6" t="s">
        <v>198</v>
      </c>
      <c r="Q5" s="7">
        <v>127</v>
      </c>
      <c r="R5" s="7">
        <v>80</v>
      </c>
      <c r="S5" s="7">
        <v>0.9</v>
      </c>
      <c r="T5" s="7">
        <v>0.9</v>
      </c>
      <c r="U5" s="8" t="s">
        <v>199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 t="s">
        <v>178</v>
      </c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 t="s">
        <v>178</v>
      </c>
      <c r="CE5" s="15" t="s">
        <v>178</v>
      </c>
      <c r="CF5" s="15" t="s">
        <v>178</v>
      </c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 t="s">
        <v>178</v>
      </c>
      <c r="CZ5" s="15" t="s">
        <v>178</v>
      </c>
      <c r="DA5" s="15"/>
      <c r="DB5" s="160" t="s">
        <v>220</v>
      </c>
      <c r="DC5" s="161" t="s">
        <v>221</v>
      </c>
      <c r="DD5" s="160" t="s">
        <v>222</v>
      </c>
      <c r="DE5" s="160" t="s">
        <v>223</v>
      </c>
      <c r="DF5" s="6"/>
      <c r="DG5" s="6" t="s">
        <v>224</v>
      </c>
      <c r="DH5" s="6" t="s">
        <v>190</v>
      </c>
      <c r="DI5" s="6" t="s">
        <v>218</v>
      </c>
      <c r="DJ5" s="167">
        <v>35886</v>
      </c>
      <c r="DK5" s="6" t="s">
        <v>225</v>
      </c>
      <c r="DL5" s="15"/>
    </row>
    <row r="6" spans="1:116" ht="19.5" customHeight="1">
      <c r="A6" s="7">
        <v>3</v>
      </c>
      <c r="B6" s="7"/>
      <c r="C6" s="144" t="str">
        <f t="shared" si="0"/>
        <v/>
      </c>
      <c r="D6" s="9"/>
      <c r="E6" s="162"/>
      <c r="F6" s="6"/>
      <c r="G6" s="162"/>
      <c r="H6" s="145" t="str">
        <f t="shared" ca="1" si="1"/>
        <v/>
      </c>
      <c r="I6" s="12"/>
      <c r="J6" s="13"/>
      <c r="K6" s="12"/>
      <c r="L6" s="14"/>
      <c r="M6" s="6"/>
      <c r="N6" s="14"/>
      <c r="O6" s="10"/>
      <c r="P6" s="6"/>
      <c r="Q6" s="7"/>
      <c r="R6" s="7"/>
      <c r="S6" s="7"/>
      <c r="T6" s="7"/>
      <c r="U6" s="8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6"/>
      <c r="DA6" s="15"/>
      <c r="DB6" s="160"/>
      <c r="DC6" s="161"/>
      <c r="DD6" s="160"/>
      <c r="DE6" s="160"/>
      <c r="DF6" s="6"/>
      <c r="DG6" s="6"/>
      <c r="DH6" s="6"/>
      <c r="DI6" s="6"/>
      <c r="DJ6" s="167"/>
      <c r="DK6" s="6"/>
      <c r="DL6" s="6"/>
    </row>
    <row r="7" spans="1:116" ht="19.5" customHeight="1">
      <c r="A7" s="7">
        <v>4</v>
      </c>
      <c r="B7" s="7"/>
      <c r="C7" s="144" t="str">
        <f t="shared" si="0"/>
        <v/>
      </c>
      <c r="D7" s="9"/>
      <c r="E7" s="162"/>
      <c r="F7" s="6"/>
      <c r="G7" s="162"/>
      <c r="H7" s="145" t="str">
        <f t="shared" ca="1" si="1"/>
        <v/>
      </c>
      <c r="I7" s="12"/>
      <c r="J7" s="13"/>
      <c r="K7" s="12"/>
      <c r="L7" s="14"/>
      <c r="M7" s="6"/>
      <c r="N7" s="14"/>
      <c r="O7" s="10"/>
      <c r="P7" s="6"/>
      <c r="Q7" s="7"/>
      <c r="R7" s="7"/>
      <c r="S7" s="7"/>
      <c r="T7" s="7"/>
      <c r="U7" s="8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  <c r="DA7" s="15"/>
      <c r="DB7" s="160"/>
      <c r="DC7" s="161"/>
      <c r="DD7" s="160"/>
      <c r="DE7" s="160"/>
      <c r="DF7" s="6"/>
      <c r="DG7" s="6"/>
      <c r="DH7" s="6"/>
      <c r="DI7" s="6"/>
      <c r="DJ7" s="167"/>
      <c r="DK7" s="6"/>
      <c r="DL7" s="6"/>
    </row>
    <row r="8" spans="1:116" ht="19.5" customHeight="1">
      <c r="A8" s="7">
        <v>5</v>
      </c>
      <c r="B8" s="7"/>
      <c r="C8" s="144" t="str">
        <f t="shared" si="0"/>
        <v/>
      </c>
      <c r="D8" s="9"/>
      <c r="E8" s="162"/>
      <c r="F8" s="6"/>
      <c r="G8" s="162"/>
      <c r="H8" s="145" t="str">
        <f t="shared" ca="1" si="1"/>
        <v/>
      </c>
      <c r="I8" s="12"/>
      <c r="J8" s="13"/>
      <c r="K8" s="12"/>
      <c r="L8" s="14"/>
      <c r="M8" s="6"/>
      <c r="N8" s="14"/>
      <c r="O8" s="10"/>
      <c r="P8" s="6"/>
      <c r="Q8" s="7"/>
      <c r="R8" s="7"/>
      <c r="S8" s="7"/>
      <c r="T8" s="7"/>
      <c r="U8" s="8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6"/>
      <c r="DA8" s="15"/>
      <c r="DB8" s="160"/>
      <c r="DC8" s="161"/>
      <c r="DD8" s="160"/>
      <c r="DE8" s="160"/>
      <c r="DF8" s="6"/>
      <c r="DG8" s="6"/>
      <c r="DH8" s="6"/>
      <c r="DI8" s="6"/>
      <c r="DJ8" s="167"/>
      <c r="DK8" s="6"/>
      <c r="DL8" s="6"/>
    </row>
    <row r="9" spans="1:116" ht="19.5" customHeight="1">
      <c r="A9" s="7">
        <v>6</v>
      </c>
      <c r="B9" s="7"/>
      <c r="C9" s="144" t="str">
        <f t="shared" si="0"/>
        <v/>
      </c>
      <c r="D9" s="9"/>
      <c r="E9" s="162"/>
      <c r="F9" s="6"/>
      <c r="G9" s="162"/>
      <c r="H9" s="145" t="str">
        <f t="shared" ca="1" si="1"/>
        <v/>
      </c>
      <c r="I9" s="12"/>
      <c r="J9" s="13"/>
      <c r="K9" s="12"/>
      <c r="L9" s="14"/>
      <c r="M9" s="6"/>
      <c r="N9" s="14"/>
      <c r="O9" s="10"/>
      <c r="P9" s="6"/>
      <c r="Q9" s="7"/>
      <c r="R9" s="7"/>
      <c r="S9" s="7"/>
      <c r="T9" s="7"/>
      <c r="U9" s="8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6"/>
      <c r="DA9" s="15"/>
      <c r="DB9" s="160"/>
      <c r="DC9" s="161"/>
      <c r="DD9" s="160"/>
      <c r="DE9" s="160"/>
      <c r="DF9" s="6"/>
      <c r="DG9" s="6"/>
      <c r="DH9" s="6"/>
      <c r="DI9" s="6"/>
      <c r="DJ9" s="167"/>
      <c r="DK9" s="6"/>
      <c r="DL9" s="6"/>
    </row>
    <row r="10" spans="1:116" ht="19.5" customHeight="1">
      <c r="A10" s="7">
        <v>7</v>
      </c>
      <c r="B10" s="7"/>
      <c r="C10" s="144" t="str">
        <f t="shared" si="0"/>
        <v/>
      </c>
      <c r="D10" s="9"/>
      <c r="E10" s="162"/>
      <c r="F10" s="6"/>
      <c r="G10" s="162"/>
      <c r="H10" s="145" t="str">
        <f t="shared" ca="1" si="1"/>
        <v/>
      </c>
      <c r="I10" s="12"/>
      <c r="J10" s="13"/>
      <c r="K10" s="12"/>
      <c r="L10" s="14"/>
      <c r="M10" s="6"/>
      <c r="N10" s="14"/>
      <c r="O10" s="10"/>
      <c r="P10" s="6"/>
      <c r="Q10" s="7"/>
      <c r="R10" s="7"/>
      <c r="S10" s="7"/>
      <c r="T10" s="7"/>
      <c r="U10" s="8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6"/>
      <c r="DA10" s="15"/>
      <c r="DB10" s="160"/>
      <c r="DC10" s="160"/>
      <c r="DD10" s="160"/>
      <c r="DE10" s="160"/>
      <c r="DF10" s="6"/>
      <c r="DG10" s="6"/>
      <c r="DH10" s="6"/>
      <c r="DI10" s="6"/>
      <c r="DJ10" s="167"/>
      <c r="DK10" s="6"/>
      <c r="DL10" s="6"/>
    </row>
    <row r="11" spans="1:116" ht="19.5" customHeight="1">
      <c r="A11" s="7">
        <v>8</v>
      </c>
      <c r="B11" s="7"/>
      <c r="C11" s="144" t="str">
        <f t="shared" si="0"/>
        <v/>
      </c>
      <c r="D11" s="9"/>
      <c r="E11" s="162"/>
      <c r="F11" s="6"/>
      <c r="G11" s="162"/>
      <c r="H11" s="145" t="str">
        <f t="shared" ca="1" si="1"/>
        <v/>
      </c>
      <c r="I11" s="12"/>
      <c r="J11" s="13"/>
      <c r="K11" s="12"/>
      <c r="L11" s="14"/>
      <c r="M11" s="6"/>
      <c r="N11" s="14"/>
      <c r="O11" s="10"/>
      <c r="P11" s="6"/>
      <c r="Q11" s="7"/>
      <c r="R11" s="7"/>
      <c r="S11" s="7"/>
      <c r="T11" s="7"/>
      <c r="U11" s="8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6"/>
      <c r="DA11" s="15"/>
      <c r="DB11" s="160"/>
      <c r="DC11" s="160"/>
      <c r="DD11" s="160"/>
      <c r="DE11" s="160"/>
      <c r="DF11" s="6"/>
      <c r="DG11" s="6"/>
      <c r="DH11" s="6"/>
      <c r="DI11" s="6"/>
      <c r="DJ11" s="167"/>
      <c r="DK11" s="6"/>
      <c r="DL11" s="6"/>
    </row>
    <row r="12" spans="1:116" ht="19.5" customHeight="1">
      <c r="A12" s="7">
        <v>9</v>
      </c>
      <c r="B12" s="8"/>
      <c r="C12" s="144" t="str">
        <f t="shared" si="0"/>
        <v/>
      </c>
      <c r="D12" s="9"/>
      <c r="E12" s="162"/>
      <c r="F12" s="18"/>
      <c r="G12" s="162"/>
      <c r="H12" s="145"/>
      <c r="I12" s="12"/>
      <c r="J12" s="13"/>
      <c r="K12" s="12"/>
      <c r="L12" s="14"/>
      <c r="M12" s="6"/>
      <c r="N12" s="14"/>
      <c r="O12" s="10"/>
      <c r="P12" s="6"/>
      <c r="Q12" s="7"/>
      <c r="R12" s="7"/>
      <c r="S12" s="7"/>
      <c r="T12" s="7"/>
      <c r="U12" s="7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6"/>
      <c r="DA12" s="15"/>
      <c r="DB12" s="6"/>
      <c r="DC12" s="160"/>
      <c r="DD12" s="6"/>
      <c r="DE12" s="160"/>
      <c r="DF12" s="6"/>
      <c r="DG12" s="6"/>
      <c r="DH12" s="6"/>
      <c r="DI12" s="6"/>
      <c r="DJ12" s="167"/>
      <c r="DK12" s="6"/>
      <c r="DL12" s="6"/>
    </row>
    <row r="13" spans="1:116" ht="19.5" customHeight="1">
      <c r="A13" s="7">
        <v>10</v>
      </c>
      <c r="B13" s="8"/>
      <c r="C13" s="144" t="str">
        <f t="shared" si="0"/>
        <v/>
      </c>
      <c r="D13" s="9"/>
      <c r="E13" s="19"/>
      <c r="F13" s="18"/>
      <c r="G13" s="162"/>
      <c r="H13" s="145"/>
      <c r="I13" s="12"/>
      <c r="J13" s="13"/>
      <c r="K13" s="12"/>
      <c r="L13" s="14"/>
      <c r="M13" s="11"/>
      <c r="N13" s="14"/>
      <c r="O13" s="10"/>
      <c r="P13" s="18"/>
      <c r="Q13" s="7"/>
      <c r="R13" s="7"/>
      <c r="S13" s="7"/>
      <c r="T13" s="7"/>
      <c r="U13" s="7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6"/>
      <c r="DA13" s="15"/>
      <c r="DB13" s="6"/>
      <c r="DC13" s="160"/>
      <c r="DD13" s="6"/>
      <c r="DE13" s="160"/>
      <c r="DF13" s="6"/>
      <c r="DG13" s="6"/>
      <c r="DH13" s="6"/>
      <c r="DI13" s="6"/>
      <c r="DJ13" s="167"/>
      <c r="DK13" s="6"/>
      <c r="DL13" s="6"/>
    </row>
    <row r="14" spans="1:116" ht="19.5" customHeight="1">
      <c r="A14" s="7">
        <v>11</v>
      </c>
      <c r="B14" s="7"/>
      <c r="C14" s="144" t="str">
        <f t="shared" si="0"/>
        <v/>
      </c>
      <c r="D14" s="9"/>
      <c r="E14" s="162"/>
      <c r="F14" s="6"/>
      <c r="G14" s="162"/>
      <c r="H14" s="145"/>
      <c r="I14" s="22"/>
      <c r="J14" s="13"/>
      <c r="K14" s="12"/>
      <c r="L14" s="14"/>
      <c r="M14" s="6"/>
      <c r="N14" s="14"/>
      <c r="O14" s="10"/>
      <c r="P14" s="6"/>
      <c r="Q14" s="7"/>
      <c r="R14" s="7"/>
      <c r="S14" s="7"/>
      <c r="T14" s="7"/>
      <c r="U14" s="7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6"/>
      <c r="DA14" s="15"/>
      <c r="DB14" s="6"/>
      <c r="DC14" s="160"/>
      <c r="DD14" s="6"/>
      <c r="DE14" s="160"/>
      <c r="DF14" s="6"/>
      <c r="DG14" s="6"/>
      <c r="DH14" s="6"/>
      <c r="DI14" s="6"/>
      <c r="DJ14" s="167"/>
      <c r="DK14" s="6"/>
      <c r="DL14" s="6"/>
    </row>
    <row r="15" spans="1:116" ht="19.5" customHeight="1">
      <c r="A15" s="7">
        <v>12</v>
      </c>
      <c r="B15" s="8"/>
      <c r="C15" s="144" t="str">
        <f t="shared" si="0"/>
        <v/>
      </c>
      <c r="D15" s="9"/>
      <c r="E15" s="19"/>
      <c r="F15" s="18"/>
      <c r="G15" s="19"/>
      <c r="H15" s="145"/>
      <c r="I15" s="12"/>
      <c r="J15" s="13"/>
      <c r="K15" s="12"/>
      <c r="L15" s="14"/>
      <c r="M15" s="11"/>
      <c r="N15" s="14"/>
      <c r="O15" s="10"/>
      <c r="P15" s="20"/>
      <c r="Q15" s="7"/>
      <c r="R15" s="7"/>
      <c r="S15" s="7"/>
      <c r="T15" s="7"/>
      <c r="U15" s="7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6"/>
      <c r="DA15" s="15"/>
      <c r="DB15" s="6"/>
      <c r="DC15" s="160"/>
      <c r="DD15" s="6"/>
      <c r="DE15" s="160"/>
      <c r="DF15" s="6"/>
      <c r="DG15" s="6"/>
      <c r="DH15" s="6"/>
      <c r="DI15" s="6"/>
      <c r="DJ15" s="167"/>
      <c r="DK15" s="6"/>
      <c r="DL15" s="6"/>
    </row>
    <row r="16" spans="1:116" ht="19.5" customHeight="1">
      <c r="A16" s="7">
        <v>13</v>
      </c>
      <c r="B16" s="17"/>
      <c r="C16" s="144" t="str">
        <f t="shared" si="0"/>
        <v/>
      </c>
      <c r="D16" s="9"/>
      <c r="E16" s="19"/>
      <c r="F16" s="18"/>
      <c r="G16" s="19"/>
      <c r="H16" s="145"/>
      <c r="I16" s="12"/>
      <c r="J16" s="13"/>
      <c r="K16" s="12"/>
      <c r="L16" s="14"/>
      <c r="M16" s="11"/>
      <c r="N16" s="14"/>
      <c r="O16" s="10"/>
      <c r="P16" s="18"/>
      <c r="Q16" s="7"/>
      <c r="R16" s="7"/>
      <c r="S16" s="7"/>
      <c r="T16" s="7"/>
      <c r="U16" s="8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6"/>
      <c r="DA16" s="15"/>
      <c r="DB16" s="6"/>
      <c r="DC16" s="160"/>
      <c r="DD16" s="6"/>
      <c r="DE16" s="160"/>
      <c r="DF16" s="6"/>
      <c r="DG16" s="6"/>
      <c r="DH16" s="6"/>
      <c r="DI16" s="6"/>
      <c r="DJ16" s="167"/>
      <c r="DK16" s="6"/>
      <c r="DL16" s="6"/>
    </row>
    <row r="17" spans="1:116" ht="19.5" customHeight="1">
      <c r="A17" s="7">
        <v>14</v>
      </c>
      <c r="B17" s="8"/>
      <c r="C17" s="144" t="str">
        <f t="shared" si="0"/>
        <v/>
      </c>
      <c r="D17" s="9"/>
      <c r="E17" s="19"/>
      <c r="F17" s="18"/>
      <c r="G17" s="19"/>
      <c r="H17" s="145" t="str">
        <f t="shared" ca="1" si="1"/>
        <v/>
      </c>
      <c r="I17" s="12"/>
      <c r="J17" s="13"/>
      <c r="K17" s="12"/>
      <c r="L17" s="8"/>
      <c r="M17" s="18"/>
      <c r="N17" s="14"/>
      <c r="O17" s="10"/>
      <c r="P17" s="18"/>
      <c r="Q17" s="8"/>
      <c r="R17" s="8"/>
      <c r="S17" s="8"/>
      <c r="T17" s="8"/>
      <c r="U17" s="8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6"/>
      <c r="DA17" s="15"/>
      <c r="DB17" s="6"/>
      <c r="DC17" s="160"/>
      <c r="DD17" s="6"/>
      <c r="DE17" s="160"/>
      <c r="DF17" s="6"/>
      <c r="DG17" s="6"/>
      <c r="DH17" s="6"/>
      <c r="DI17" s="6"/>
      <c r="DJ17" s="167"/>
      <c r="DK17" s="6"/>
      <c r="DL17" s="6"/>
    </row>
    <row r="18" spans="1:116" ht="19.5" customHeight="1">
      <c r="A18" s="7">
        <v>15</v>
      </c>
      <c r="B18" s="7"/>
      <c r="C18" s="144" t="str">
        <f t="shared" si="0"/>
        <v/>
      </c>
      <c r="D18" s="23"/>
      <c r="E18" s="162"/>
      <c r="F18" s="6"/>
      <c r="G18" s="162"/>
      <c r="H18" s="145" t="str">
        <f t="shared" ca="1" si="1"/>
        <v/>
      </c>
      <c r="I18" s="24"/>
      <c r="J18" s="24"/>
      <c r="K18" s="24"/>
      <c r="L18" s="7"/>
      <c r="M18" s="6"/>
      <c r="N18" s="7"/>
      <c r="O18" s="21"/>
      <c r="P18" s="18"/>
      <c r="Q18" s="8"/>
      <c r="R18" s="8"/>
      <c r="S18" s="8"/>
      <c r="T18" s="8"/>
      <c r="U18" s="8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6"/>
      <c r="DA18" s="15"/>
      <c r="DB18" s="6"/>
      <c r="DC18" s="160"/>
      <c r="DD18" s="6"/>
      <c r="DE18" s="160"/>
      <c r="DF18" s="6"/>
      <c r="DG18" s="6"/>
      <c r="DH18" s="6"/>
      <c r="DI18" s="6"/>
      <c r="DJ18" s="167"/>
      <c r="DK18" s="6"/>
      <c r="DL18" s="6"/>
    </row>
    <row r="19" spans="1:116" ht="19.5" customHeight="1">
      <c r="A19" s="7">
        <v>16</v>
      </c>
      <c r="B19" s="8"/>
      <c r="C19" s="144" t="str">
        <f t="shared" si="0"/>
        <v/>
      </c>
      <c r="D19" s="9"/>
      <c r="E19" s="19"/>
      <c r="F19" s="18"/>
      <c r="G19" s="19"/>
      <c r="H19" s="145" t="str">
        <f t="shared" ca="1" si="1"/>
        <v/>
      </c>
      <c r="I19" s="12"/>
      <c r="J19" s="12"/>
      <c r="K19" s="12"/>
      <c r="L19" s="8"/>
      <c r="M19" s="18"/>
      <c r="N19" s="14"/>
      <c r="O19" s="10"/>
      <c r="P19" s="18"/>
      <c r="Q19" s="8"/>
      <c r="R19" s="8"/>
      <c r="S19" s="8"/>
      <c r="T19" s="8"/>
      <c r="U19" s="8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6"/>
      <c r="DA19" s="15"/>
      <c r="DB19" s="6"/>
      <c r="DC19" s="160"/>
      <c r="DD19" s="6"/>
      <c r="DE19" s="160"/>
      <c r="DF19" s="6"/>
      <c r="DG19" s="6"/>
      <c r="DH19" s="6"/>
      <c r="DI19" s="6"/>
      <c r="DJ19" s="167"/>
      <c r="DK19" s="6"/>
      <c r="DL19" s="6"/>
    </row>
    <row r="20" spans="1:116" ht="19.5" customHeight="1">
      <c r="A20" s="7">
        <v>17</v>
      </c>
      <c r="B20" s="8"/>
      <c r="C20" s="144" t="str">
        <f t="shared" si="0"/>
        <v/>
      </c>
      <c r="D20" s="9"/>
      <c r="E20" s="19"/>
      <c r="F20" s="18"/>
      <c r="G20" s="19"/>
      <c r="H20" s="145" t="str">
        <f t="shared" ca="1" si="1"/>
        <v/>
      </c>
      <c r="I20" s="12"/>
      <c r="J20" s="13"/>
      <c r="K20" s="12"/>
      <c r="L20" s="14"/>
      <c r="M20" s="11"/>
      <c r="N20" s="14"/>
      <c r="O20" s="10"/>
      <c r="P20" s="18"/>
      <c r="Q20" s="8"/>
      <c r="R20" s="8"/>
      <c r="S20" s="8"/>
      <c r="T20" s="8"/>
      <c r="U20" s="8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6"/>
      <c r="DA20" s="15"/>
      <c r="DB20" s="6"/>
      <c r="DC20" s="160"/>
      <c r="DD20" s="6"/>
      <c r="DE20" s="160"/>
      <c r="DF20" s="6"/>
      <c r="DG20" s="6"/>
      <c r="DH20" s="6"/>
      <c r="DI20" s="6"/>
      <c r="DJ20" s="167"/>
      <c r="DK20" s="6"/>
      <c r="DL20" s="6"/>
    </row>
    <row r="21" spans="1:116" ht="19.5" customHeight="1">
      <c r="A21" s="7">
        <v>18</v>
      </c>
      <c r="B21" s="8"/>
      <c r="C21" s="144" t="str">
        <f t="shared" si="0"/>
        <v/>
      </c>
      <c r="D21" s="9"/>
      <c r="E21" s="19"/>
      <c r="F21" s="18"/>
      <c r="G21" s="19"/>
      <c r="H21" s="145" t="str">
        <f t="shared" ca="1" si="1"/>
        <v/>
      </c>
      <c r="I21" s="12"/>
      <c r="J21" s="13"/>
      <c r="K21" s="12"/>
      <c r="L21" s="8"/>
      <c r="M21" s="18"/>
      <c r="N21" s="14"/>
      <c r="O21" s="10"/>
      <c r="P21" s="18"/>
      <c r="Q21" s="8"/>
      <c r="R21" s="8"/>
      <c r="S21" s="8"/>
      <c r="T21" s="8"/>
      <c r="U21" s="8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6"/>
      <c r="DA21" s="15"/>
      <c r="DB21" s="6"/>
      <c r="DC21" s="160"/>
      <c r="DD21" s="6"/>
      <c r="DE21" s="160"/>
      <c r="DF21" s="6"/>
      <c r="DG21" s="6"/>
      <c r="DH21" s="6"/>
      <c r="DI21" s="6"/>
      <c r="DJ21" s="167"/>
      <c r="DK21" s="6"/>
      <c r="DL21" s="6"/>
    </row>
    <row r="22" spans="1:116" ht="19.5" customHeight="1">
      <c r="A22" s="7">
        <v>19</v>
      </c>
      <c r="B22" s="8"/>
      <c r="C22" s="144" t="str">
        <f t="shared" si="0"/>
        <v/>
      </c>
      <c r="D22" s="9"/>
      <c r="E22" s="19"/>
      <c r="F22" s="18"/>
      <c r="G22" s="19"/>
      <c r="H22" s="145" t="str">
        <f t="shared" ca="1" si="1"/>
        <v/>
      </c>
      <c r="I22" s="12"/>
      <c r="J22" s="13"/>
      <c r="K22" s="12"/>
      <c r="L22" s="8"/>
      <c r="M22" s="18"/>
      <c r="N22" s="14"/>
      <c r="O22" s="10"/>
      <c r="P22" s="18"/>
      <c r="Q22" s="8"/>
      <c r="R22" s="8"/>
      <c r="S22" s="8"/>
      <c r="T22" s="8"/>
      <c r="U22" s="8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6"/>
      <c r="DA22" s="15"/>
      <c r="DB22" s="6"/>
      <c r="DC22" s="160"/>
      <c r="DD22" s="6"/>
      <c r="DE22" s="160"/>
      <c r="DF22" s="6"/>
      <c r="DG22" s="6"/>
      <c r="DH22" s="6"/>
      <c r="DI22" s="6"/>
      <c r="DJ22" s="167"/>
      <c r="DK22" s="6"/>
      <c r="DL22" s="6"/>
    </row>
    <row r="23" spans="1:116" ht="19.5" customHeight="1">
      <c r="A23" s="7">
        <v>20</v>
      </c>
      <c r="B23" s="8"/>
      <c r="C23" s="144" t="str">
        <f t="shared" si="0"/>
        <v/>
      </c>
      <c r="D23" s="9"/>
      <c r="E23" s="19"/>
      <c r="F23" s="18"/>
      <c r="G23" s="19"/>
      <c r="H23" s="145" t="str">
        <f t="shared" ca="1" si="1"/>
        <v/>
      </c>
      <c r="I23" s="12"/>
      <c r="J23" s="13"/>
      <c r="K23" s="12"/>
      <c r="L23" s="14"/>
      <c r="M23" s="11"/>
      <c r="N23" s="14"/>
      <c r="O23" s="10"/>
      <c r="P23" s="18"/>
      <c r="Q23" s="8"/>
      <c r="R23" s="8"/>
      <c r="S23" s="8"/>
      <c r="T23" s="8"/>
      <c r="U23" s="8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6"/>
      <c r="DA23" s="15"/>
      <c r="DB23" s="6"/>
      <c r="DC23" s="160"/>
      <c r="DD23" s="6"/>
      <c r="DE23" s="160"/>
      <c r="DF23" s="6"/>
      <c r="DG23" s="6"/>
      <c r="DH23" s="6"/>
      <c r="DI23" s="6"/>
      <c r="DJ23" s="167"/>
      <c r="DK23" s="6"/>
      <c r="DL23" s="6"/>
    </row>
    <row r="24" spans="1:116" ht="19.5" customHeight="1">
      <c r="A24" s="7">
        <v>21</v>
      </c>
      <c r="B24" s="8"/>
      <c r="C24" s="144" t="str">
        <f t="shared" si="0"/>
        <v/>
      </c>
      <c r="D24" s="9"/>
      <c r="E24" s="19"/>
      <c r="F24" s="18"/>
      <c r="G24" s="19"/>
      <c r="H24" s="145" t="str">
        <f t="shared" ca="1" si="1"/>
        <v/>
      </c>
      <c r="I24" s="12"/>
      <c r="J24" s="13"/>
      <c r="K24" s="12"/>
      <c r="L24" s="14"/>
      <c r="M24" s="11"/>
      <c r="N24" s="14"/>
      <c r="O24" s="10"/>
      <c r="P24" s="18"/>
      <c r="Q24" s="8"/>
      <c r="R24" s="8"/>
      <c r="S24" s="8"/>
      <c r="T24" s="8"/>
      <c r="U24" s="8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6"/>
      <c r="DA24" s="15"/>
      <c r="DB24" s="6"/>
      <c r="DC24" s="160"/>
      <c r="DD24" s="6"/>
      <c r="DE24" s="160"/>
      <c r="DF24" s="6"/>
      <c r="DG24" s="6"/>
      <c r="DH24" s="6"/>
      <c r="DI24" s="6"/>
      <c r="DJ24" s="167"/>
      <c r="DK24" s="6"/>
      <c r="DL24" s="6"/>
    </row>
    <row r="25" spans="1:116" ht="19.5" customHeight="1">
      <c r="A25" s="7">
        <v>22</v>
      </c>
      <c r="B25" s="8"/>
      <c r="C25" s="144" t="str">
        <f t="shared" si="0"/>
        <v/>
      </c>
      <c r="D25" s="9"/>
      <c r="E25" s="19"/>
      <c r="F25" s="18"/>
      <c r="G25" s="19"/>
      <c r="H25" s="145" t="str">
        <f t="shared" ca="1" si="1"/>
        <v/>
      </c>
      <c r="I25" s="12"/>
      <c r="J25" s="13"/>
      <c r="K25" s="12"/>
      <c r="L25" s="14"/>
      <c r="M25" s="18"/>
      <c r="N25" s="14"/>
      <c r="O25" s="10"/>
      <c r="P25" s="18"/>
      <c r="Q25" s="8"/>
      <c r="R25" s="8"/>
      <c r="S25" s="8"/>
      <c r="T25" s="8"/>
      <c r="U25" s="8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6"/>
      <c r="DA25" s="15"/>
      <c r="DB25" s="6"/>
      <c r="DC25" s="160"/>
      <c r="DD25" s="6"/>
      <c r="DE25" s="160"/>
      <c r="DF25" s="6"/>
      <c r="DG25" s="6"/>
      <c r="DH25" s="6"/>
      <c r="DI25" s="6"/>
      <c r="DJ25" s="167"/>
      <c r="DK25" s="6"/>
      <c r="DL25" s="6"/>
    </row>
    <row r="26" spans="1:116" ht="19.5" customHeight="1">
      <c r="A26" s="7">
        <v>23</v>
      </c>
      <c r="B26" s="8"/>
      <c r="C26" s="144" t="str">
        <f t="shared" si="0"/>
        <v/>
      </c>
      <c r="D26" s="9"/>
      <c r="E26" s="19"/>
      <c r="F26" s="18"/>
      <c r="G26" s="19"/>
      <c r="H26" s="145" t="str">
        <f t="shared" ca="1" si="1"/>
        <v/>
      </c>
      <c r="I26" s="12"/>
      <c r="J26" s="13"/>
      <c r="K26" s="12"/>
      <c r="L26" s="14"/>
      <c r="M26" s="18"/>
      <c r="N26" s="14"/>
      <c r="O26" s="10"/>
      <c r="P26" s="18"/>
      <c r="Q26" s="8"/>
      <c r="R26" s="8"/>
      <c r="S26" s="8"/>
      <c r="T26" s="8"/>
      <c r="U26" s="8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6"/>
      <c r="DA26" s="15"/>
      <c r="DB26" s="6"/>
      <c r="DC26" s="160"/>
      <c r="DD26" s="6"/>
      <c r="DE26" s="160"/>
      <c r="DF26" s="6"/>
      <c r="DG26" s="6"/>
      <c r="DH26" s="6"/>
      <c r="DI26" s="6"/>
      <c r="DJ26" s="167"/>
      <c r="DK26" s="6"/>
      <c r="DL26" s="6"/>
    </row>
    <row r="27" spans="1:116" ht="19.5" customHeight="1">
      <c r="A27" s="7">
        <v>24</v>
      </c>
      <c r="B27" s="8"/>
      <c r="C27" s="144" t="str">
        <f t="shared" si="0"/>
        <v/>
      </c>
      <c r="D27" s="9"/>
      <c r="E27" s="19"/>
      <c r="F27" s="18"/>
      <c r="G27" s="19"/>
      <c r="H27" s="145" t="str">
        <f t="shared" ca="1" si="1"/>
        <v/>
      </c>
      <c r="I27" s="12"/>
      <c r="J27" s="13"/>
      <c r="K27" s="12"/>
      <c r="L27" s="14"/>
      <c r="M27" s="11"/>
      <c r="N27" s="14"/>
      <c r="O27" s="10"/>
      <c r="P27" s="18"/>
      <c r="Q27" s="8"/>
      <c r="R27" s="8"/>
      <c r="S27" s="8"/>
      <c r="T27" s="8"/>
      <c r="U27" s="8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6"/>
      <c r="DA27" s="15"/>
      <c r="DB27" s="6"/>
      <c r="DC27" s="160"/>
      <c r="DD27" s="6"/>
      <c r="DE27" s="160"/>
      <c r="DF27" s="6"/>
      <c r="DG27" s="6"/>
      <c r="DH27" s="6"/>
      <c r="DI27" s="6"/>
      <c r="DJ27" s="167"/>
      <c r="DK27" s="6"/>
      <c r="DL27" s="6"/>
    </row>
    <row r="28" spans="1:116" ht="19.5" customHeight="1">
      <c r="A28" s="7">
        <v>25</v>
      </c>
      <c r="B28" s="8"/>
      <c r="C28" s="144" t="str">
        <f t="shared" si="0"/>
        <v/>
      </c>
      <c r="D28" s="9"/>
      <c r="E28" s="19"/>
      <c r="F28" s="18"/>
      <c r="G28" s="19"/>
      <c r="H28" s="145" t="str">
        <f t="shared" ca="1" si="1"/>
        <v/>
      </c>
      <c r="I28" s="12"/>
      <c r="J28" s="13"/>
      <c r="K28" s="12"/>
      <c r="L28" s="14"/>
      <c r="M28" s="11"/>
      <c r="N28" s="14"/>
      <c r="O28" s="10"/>
      <c r="P28" s="18"/>
      <c r="Q28" s="8"/>
      <c r="R28" s="8"/>
      <c r="S28" s="8"/>
      <c r="T28" s="8"/>
      <c r="U28" s="8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6"/>
      <c r="DA28" s="15"/>
      <c r="DB28" s="6"/>
      <c r="DC28" s="160"/>
      <c r="DD28" s="6"/>
      <c r="DE28" s="160"/>
      <c r="DF28" s="6"/>
      <c r="DG28" s="6"/>
      <c r="DH28" s="6"/>
      <c r="DI28" s="6"/>
      <c r="DJ28" s="167"/>
      <c r="DK28" s="6"/>
      <c r="DL28" s="6"/>
    </row>
    <row r="29" spans="1:116" ht="19.5" customHeight="1">
      <c r="A29" s="7">
        <v>26</v>
      </c>
      <c r="B29" s="8"/>
      <c r="C29" s="144" t="str">
        <f t="shared" si="0"/>
        <v/>
      </c>
      <c r="D29" s="9"/>
      <c r="E29" s="19"/>
      <c r="F29" s="18"/>
      <c r="G29" s="19"/>
      <c r="H29" s="145" t="str">
        <f t="shared" ca="1" si="1"/>
        <v/>
      </c>
      <c r="I29" s="12"/>
      <c r="J29" s="13"/>
      <c r="K29" s="12"/>
      <c r="L29" s="8"/>
      <c r="M29" s="18"/>
      <c r="N29" s="14"/>
      <c r="O29" s="10"/>
      <c r="P29" s="18"/>
      <c r="Q29" s="8"/>
      <c r="R29" s="8"/>
      <c r="S29" s="8"/>
      <c r="T29" s="8"/>
      <c r="U29" s="8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6"/>
      <c r="DA29" s="15"/>
      <c r="DB29" s="6"/>
      <c r="DC29" s="160"/>
      <c r="DD29" s="6"/>
      <c r="DE29" s="160"/>
      <c r="DF29" s="6"/>
      <c r="DG29" s="6"/>
      <c r="DH29" s="6"/>
      <c r="DI29" s="6"/>
      <c r="DJ29" s="167"/>
      <c r="DK29" s="6"/>
      <c r="DL29" s="6"/>
    </row>
    <row r="30" spans="1:116" ht="19.5" customHeight="1">
      <c r="A30" s="7">
        <v>27</v>
      </c>
      <c r="B30" s="8"/>
      <c r="C30" s="144" t="str">
        <f t="shared" si="0"/>
        <v/>
      </c>
      <c r="D30" s="9"/>
      <c r="E30" s="19"/>
      <c r="F30" s="18"/>
      <c r="G30" s="19"/>
      <c r="H30" s="145" t="str">
        <f t="shared" ca="1" si="1"/>
        <v/>
      </c>
      <c r="I30" s="12"/>
      <c r="J30" s="13"/>
      <c r="K30" s="12"/>
      <c r="L30" s="14"/>
      <c r="M30" s="18"/>
      <c r="N30" s="14"/>
      <c r="O30" s="10"/>
      <c r="P30" s="18"/>
      <c r="Q30" s="8"/>
      <c r="R30" s="8"/>
      <c r="S30" s="8"/>
      <c r="T30" s="8"/>
      <c r="U30" s="8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6"/>
      <c r="DA30" s="15"/>
      <c r="DB30" s="6"/>
      <c r="DC30" s="160"/>
      <c r="DD30" s="6"/>
      <c r="DE30" s="160"/>
      <c r="DF30" s="6"/>
      <c r="DG30" s="6"/>
      <c r="DH30" s="6"/>
      <c r="DI30" s="6"/>
      <c r="DJ30" s="167"/>
      <c r="DK30" s="6"/>
      <c r="DL30" s="6"/>
    </row>
    <row r="31" spans="1:116" ht="19.5" customHeight="1">
      <c r="A31" s="7">
        <v>28</v>
      </c>
      <c r="B31" s="8"/>
      <c r="C31" s="144" t="str">
        <f t="shared" si="0"/>
        <v/>
      </c>
      <c r="D31" s="9"/>
      <c r="E31" s="19"/>
      <c r="F31" s="18"/>
      <c r="G31" s="19"/>
      <c r="H31" s="145" t="str">
        <f t="shared" ca="1" si="1"/>
        <v/>
      </c>
      <c r="I31" s="12"/>
      <c r="J31" s="13"/>
      <c r="K31" s="12"/>
      <c r="L31" s="8"/>
      <c r="M31" s="18"/>
      <c r="N31" s="14"/>
      <c r="O31" s="10"/>
      <c r="P31" s="18"/>
      <c r="Q31" s="8"/>
      <c r="R31" s="8"/>
      <c r="S31" s="8"/>
      <c r="T31" s="8"/>
      <c r="U31" s="8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6"/>
      <c r="DA31" s="15"/>
      <c r="DB31" s="6"/>
      <c r="DC31" s="160"/>
      <c r="DD31" s="6"/>
      <c r="DE31" s="160"/>
      <c r="DF31" s="6"/>
      <c r="DG31" s="6"/>
      <c r="DH31" s="6"/>
      <c r="DI31" s="6"/>
      <c r="DJ31" s="167"/>
      <c r="DK31" s="6"/>
      <c r="DL31" s="6"/>
    </row>
    <row r="32" spans="1:116" ht="19.5" customHeight="1">
      <c r="A32" s="7">
        <v>29</v>
      </c>
      <c r="B32" s="8"/>
      <c r="C32" s="144" t="str">
        <f t="shared" si="0"/>
        <v/>
      </c>
      <c r="D32" s="9"/>
      <c r="E32" s="19"/>
      <c r="F32" s="18"/>
      <c r="G32" s="19"/>
      <c r="H32" s="145" t="str">
        <f t="shared" ca="1" si="1"/>
        <v/>
      </c>
      <c r="I32" s="12"/>
      <c r="J32" s="13"/>
      <c r="K32" s="12"/>
      <c r="L32" s="8"/>
      <c r="M32" s="18"/>
      <c r="N32" s="14"/>
      <c r="O32" s="10"/>
      <c r="P32" s="18"/>
      <c r="Q32" s="8"/>
      <c r="R32" s="8"/>
      <c r="S32" s="8"/>
      <c r="T32" s="8"/>
      <c r="U32" s="8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6"/>
      <c r="DA32" s="15"/>
      <c r="DB32" s="6"/>
      <c r="DC32" s="160"/>
      <c r="DD32" s="6"/>
      <c r="DE32" s="160"/>
      <c r="DF32" s="6"/>
      <c r="DG32" s="6"/>
      <c r="DH32" s="6"/>
      <c r="DI32" s="6"/>
      <c r="DJ32" s="167"/>
      <c r="DK32" s="6"/>
      <c r="DL32" s="6"/>
    </row>
    <row r="33" spans="1:116" ht="19.5" customHeight="1">
      <c r="A33" s="7">
        <v>30</v>
      </c>
      <c r="B33" s="8"/>
      <c r="C33" s="144" t="str">
        <f t="shared" si="0"/>
        <v/>
      </c>
      <c r="D33" s="9"/>
      <c r="E33" s="19"/>
      <c r="F33" s="18"/>
      <c r="G33" s="19"/>
      <c r="H33" s="145" t="str">
        <f t="shared" ca="1" si="1"/>
        <v/>
      </c>
      <c r="I33" s="12"/>
      <c r="J33" s="13"/>
      <c r="K33" s="12"/>
      <c r="L33" s="14"/>
      <c r="M33" s="18"/>
      <c r="N33" s="14"/>
      <c r="O33" s="10"/>
      <c r="P33" s="18"/>
      <c r="Q33" s="8"/>
      <c r="R33" s="8"/>
      <c r="S33" s="8"/>
      <c r="T33" s="8"/>
      <c r="U33" s="8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6"/>
      <c r="DA33" s="15"/>
      <c r="DB33" s="6"/>
      <c r="DC33" s="160"/>
      <c r="DD33" s="6"/>
      <c r="DE33" s="160"/>
      <c r="DF33" s="6"/>
      <c r="DG33" s="6"/>
      <c r="DH33" s="6"/>
      <c r="DI33" s="6"/>
      <c r="DJ33" s="167"/>
      <c r="DK33" s="6"/>
      <c r="DL33" s="6"/>
    </row>
    <row r="34" spans="1:116" ht="19.5" customHeight="1">
      <c r="A34" s="7">
        <v>31</v>
      </c>
      <c r="B34" s="8"/>
      <c r="C34" s="144" t="str">
        <f t="shared" si="0"/>
        <v/>
      </c>
      <c r="D34" s="9"/>
      <c r="E34" s="19"/>
      <c r="F34" s="18"/>
      <c r="G34" s="19"/>
      <c r="H34" s="145" t="str">
        <f t="shared" ca="1" si="1"/>
        <v/>
      </c>
      <c r="I34" s="12"/>
      <c r="J34" s="13"/>
      <c r="K34" s="12"/>
      <c r="L34" s="14"/>
      <c r="M34" s="18"/>
      <c r="N34" s="14"/>
      <c r="O34" s="10"/>
      <c r="P34" s="18"/>
      <c r="Q34" s="8"/>
      <c r="R34" s="8"/>
      <c r="S34" s="8"/>
      <c r="T34" s="8"/>
      <c r="U34" s="8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6"/>
      <c r="DA34" s="15"/>
      <c r="DB34" s="6"/>
      <c r="DC34" s="160"/>
      <c r="DD34" s="6"/>
      <c r="DE34" s="160"/>
      <c r="DF34" s="6"/>
      <c r="DG34" s="6"/>
      <c r="DH34" s="6"/>
      <c r="DI34" s="6"/>
      <c r="DJ34" s="167"/>
      <c r="DK34" s="6"/>
      <c r="DL34" s="6"/>
    </row>
    <row r="35" spans="1:116" ht="19.5" customHeight="1">
      <c r="A35" s="7">
        <v>32</v>
      </c>
      <c r="B35" s="8"/>
      <c r="C35" s="144" t="str">
        <f t="shared" si="0"/>
        <v/>
      </c>
      <c r="D35" s="9"/>
      <c r="E35" s="19"/>
      <c r="F35" s="18"/>
      <c r="G35" s="19"/>
      <c r="H35" s="145" t="str">
        <f t="shared" ca="1" si="1"/>
        <v/>
      </c>
      <c r="I35" s="12"/>
      <c r="J35" s="13"/>
      <c r="K35" s="12"/>
      <c r="L35" s="8"/>
      <c r="M35" s="18"/>
      <c r="N35" s="14"/>
      <c r="O35" s="10"/>
      <c r="P35" s="18"/>
      <c r="Q35" s="8"/>
      <c r="R35" s="8"/>
      <c r="S35" s="8"/>
      <c r="T35" s="8"/>
      <c r="U35" s="8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6"/>
      <c r="DA35" s="15"/>
      <c r="DB35" s="6"/>
      <c r="DC35" s="160"/>
      <c r="DD35" s="6"/>
      <c r="DE35" s="160"/>
      <c r="DF35" s="6"/>
      <c r="DG35" s="6"/>
      <c r="DH35" s="6"/>
      <c r="DI35" s="6"/>
      <c r="DJ35" s="167"/>
      <c r="DK35" s="6"/>
      <c r="DL35" s="6"/>
    </row>
    <row r="36" spans="1:116" ht="19.5" customHeight="1">
      <c r="A36" s="7">
        <v>33</v>
      </c>
      <c r="B36" s="7"/>
      <c r="C36" s="144" t="str">
        <f t="shared" si="0"/>
        <v/>
      </c>
      <c r="D36" s="23"/>
      <c r="E36" s="162"/>
      <c r="F36" s="6"/>
      <c r="G36" s="162"/>
      <c r="H36" s="145" t="str">
        <f t="shared" ca="1" si="1"/>
        <v/>
      </c>
      <c r="I36" s="24"/>
      <c r="J36" s="24"/>
      <c r="K36" s="24"/>
      <c r="L36" s="7"/>
      <c r="M36" s="6"/>
      <c r="N36" s="7"/>
      <c r="O36" s="10"/>
      <c r="P36" s="6"/>
      <c r="Q36" s="8"/>
      <c r="R36" s="8"/>
      <c r="S36" s="8"/>
      <c r="T36" s="8"/>
      <c r="U36" s="8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6"/>
      <c r="DA36" s="15"/>
      <c r="DB36" s="6"/>
      <c r="DC36" s="160"/>
      <c r="DD36" s="6"/>
      <c r="DE36" s="160"/>
      <c r="DF36" s="6"/>
      <c r="DG36" s="6"/>
      <c r="DH36" s="6"/>
      <c r="DI36" s="6"/>
      <c r="DJ36" s="167"/>
      <c r="DK36" s="6"/>
      <c r="DL36" s="6"/>
    </row>
    <row r="37" spans="1:116" ht="19.5" customHeight="1">
      <c r="A37" s="7">
        <v>34</v>
      </c>
      <c r="B37" s="8"/>
      <c r="C37" s="144" t="str">
        <f t="shared" si="0"/>
        <v/>
      </c>
      <c r="D37" s="9"/>
      <c r="E37" s="19"/>
      <c r="F37" s="18"/>
      <c r="G37" s="19"/>
      <c r="H37" s="145" t="str">
        <f t="shared" ca="1" si="1"/>
        <v/>
      </c>
      <c r="I37" s="12"/>
      <c r="J37" s="13"/>
      <c r="K37" s="12"/>
      <c r="L37" s="14"/>
      <c r="M37" s="18"/>
      <c r="N37" s="8"/>
      <c r="O37" s="10"/>
      <c r="P37" s="18"/>
      <c r="Q37" s="8"/>
      <c r="R37" s="8"/>
      <c r="S37" s="8"/>
      <c r="T37" s="8"/>
      <c r="U37" s="8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6"/>
      <c r="DA37" s="15"/>
      <c r="DB37" s="6"/>
      <c r="DC37" s="160"/>
      <c r="DD37" s="6"/>
      <c r="DE37" s="160"/>
      <c r="DF37" s="6"/>
      <c r="DG37" s="6"/>
      <c r="DH37" s="6"/>
      <c r="DI37" s="6"/>
      <c r="DJ37" s="167"/>
      <c r="DK37" s="6"/>
      <c r="DL37" s="6"/>
    </row>
    <row r="38" spans="1:116" ht="19.5" customHeight="1">
      <c r="A38" s="7">
        <v>35</v>
      </c>
      <c r="B38" s="8"/>
      <c r="C38" s="144" t="str">
        <f t="shared" si="0"/>
        <v/>
      </c>
      <c r="D38" s="9"/>
      <c r="E38" s="19"/>
      <c r="F38" s="18"/>
      <c r="G38" s="19"/>
      <c r="H38" s="145" t="str">
        <f t="shared" ca="1" si="1"/>
        <v/>
      </c>
      <c r="I38" s="12"/>
      <c r="J38" s="13"/>
      <c r="K38" s="12"/>
      <c r="L38" s="8"/>
      <c r="M38" s="18"/>
      <c r="N38" s="14"/>
      <c r="O38" s="10"/>
      <c r="P38" s="18"/>
      <c r="Q38" s="8"/>
      <c r="R38" s="8"/>
      <c r="S38" s="8"/>
      <c r="T38" s="8"/>
      <c r="U38" s="8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6"/>
      <c r="DA38" s="15"/>
      <c r="DB38" s="6"/>
      <c r="DC38" s="160"/>
      <c r="DD38" s="6"/>
      <c r="DE38" s="160"/>
      <c r="DF38" s="6"/>
      <c r="DG38" s="6"/>
      <c r="DH38" s="6"/>
      <c r="DI38" s="6"/>
      <c r="DJ38" s="167"/>
      <c r="DK38" s="6"/>
      <c r="DL38" s="6"/>
    </row>
    <row r="39" spans="1:116" ht="19.5" customHeight="1">
      <c r="A39" s="7">
        <v>36</v>
      </c>
      <c r="B39" s="8"/>
      <c r="C39" s="144" t="str">
        <f t="shared" si="0"/>
        <v/>
      </c>
      <c r="D39" s="9"/>
      <c r="E39" s="19"/>
      <c r="F39" s="18"/>
      <c r="G39" s="19"/>
      <c r="H39" s="145" t="str">
        <f t="shared" ca="1" si="1"/>
        <v/>
      </c>
      <c r="I39" s="12"/>
      <c r="J39" s="13"/>
      <c r="K39" s="12"/>
      <c r="L39" s="14"/>
      <c r="M39" s="18"/>
      <c r="N39" s="8"/>
      <c r="O39" s="10"/>
      <c r="P39" s="18"/>
      <c r="Q39" s="8"/>
      <c r="R39" s="8"/>
      <c r="S39" s="8"/>
      <c r="T39" s="8"/>
      <c r="U39" s="8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6"/>
      <c r="DA39" s="15"/>
      <c r="DB39" s="6"/>
      <c r="DC39" s="160"/>
      <c r="DD39" s="6"/>
      <c r="DE39" s="160"/>
      <c r="DF39" s="6"/>
      <c r="DG39" s="6"/>
      <c r="DH39" s="6"/>
      <c r="DI39" s="6"/>
      <c r="DJ39" s="167"/>
      <c r="DK39" s="6"/>
      <c r="DL39" s="6"/>
    </row>
    <row r="40" spans="1:116" ht="19.5" customHeight="1">
      <c r="A40" s="7">
        <v>37</v>
      </c>
      <c r="B40" s="8"/>
      <c r="C40" s="144" t="str">
        <f t="shared" si="0"/>
        <v/>
      </c>
      <c r="D40" s="9"/>
      <c r="E40" s="19"/>
      <c r="F40" s="18"/>
      <c r="G40" s="19"/>
      <c r="H40" s="145" t="str">
        <f t="shared" ca="1" si="1"/>
        <v/>
      </c>
      <c r="I40" s="12"/>
      <c r="J40" s="13"/>
      <c r="K40" s="12"/>
      <c r="L40" s="14"/>
      <c r="M40" s="18"/>
      <c r="N40" s="14"/>
      <c r="O40" s="10"/>
      <c r="P40" s="18"/>
      <c r="Q40" s="8"/>
      <c r="R40" s="8"/>
      <c r="S40" s="8"/>
      <c r="T40" s="8"/>
      <c r="U40" s="8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6"/>
      <c r="DA40" s="15"/>
      <c r="DB40" s="6"/>
      <c r="DC40" s="160"/>
      <c r="DD40" s="6"/>
      <c r="DE40" s="160"/>
      <c r="DF40" s="6"/>
      <c r="DG40" s="6"/>
      <c r="DH40" s="6"/>
      <c r="DI40" s="6"/>
      <c r="DJ40" s="167"/>
      <c r="DK40" s="6"/>
      <c r="DL40" s="6"/>
    </row>
    <row r="41" spans="1:116" ht="19.5" customHeight="1">
      <c r="A41" s="7">
        <v>38</v>
      </c>
      <c r="B41" s="7"/>
      <c r="C41" s="144" t="str">
        <f t="shared" si="0"/>
        <v/>
      </c>
      <c r="D41" s="23"/>
      <c r="E41" s="162"/>
      <c r="F41" s="6"/>
      <c r="G41" s="162"/>
      <c r="H41" s="145" t="str">
        <f t="shared" ca="1" si="1"/>
        <v/>
      </c>
      <c r="I41" s="24"/>
      <c r="J41" s="24"/>
      <c r="K41" s="24"/>
      <c r="L41" s="7"/>
      <c r="M41" s="6"/>
      <c r="N41" s="7"/>
      <c r="O41" s="10"/>
      <c r="P41" s="6"/>
      <c r="Q41" s="8"/>
      <c r="R41" s="8"/>
      <c r="S41" s="8"/>
      <c r="T41" s="8"/>
      <c r="U41" s="8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6"/>
      <c r="DA41" s="15"/>
      <c r="DB41" s="6"/>
      <c r="DC41" s="160"/>
      <c r="DD41" s="6"/>
      <c r="DE41" s="160"/>
      <c r="DF41" s="6"/>
      <c r="DG41" s="6"/>
      <c r="DH41" s="6"/>
      <c r="DI41" s="6"/>
      <c r="DJ41" s="167"/>
      <c r="DK41" s="6"/>
      <c r="DL41" s="6"/>
    </row>
    <row r="42" spans="1:116" ht="19.5" customHeight="1">
      <c r="A42" s="7">
        <v>39</v>
      </c>
      <c r="B42" s="8"/>
      <c r="C42" s="144" t="str">
        <f t="shared" si="0"/>
        <v/>
      </c>
      <c r="D42" s="9"/>
      <c r="E42" s="19"/>
      <c r="F42" s="18"/>
      <c r="G42" s="19"/>
      <c r="H42" s="145" t="str">
        <f t="shared" ca="1" si="1"/>
        <v/>
      </c>
      <c r="I42" s="12"/>
      <c r="J42" s="12"/>
      <c r="K42" s="12"/>
      <c r="L42" s="8"/>
      <c r="M42" s="18"/>
      <c r="N42" s="14"/>
      <c r="O42" s="10"/>
      <c r="P42" s="18"/>
      <c r="Q42" s="8"/>
      <c r="R42" s="8"/>
      <c r="S42" s="8"/>
      <c r="T42" s="8"/>
      <c r="U42" s="8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6"/>
      <c r="DA42" s="15"/>
      <c r="DB42" s="6"/>
      <c r="DC42" s="160"/>
      <c r="DD42" s="6"/>
      <c r="DE42" s="160"/>
      <c r="DF42" s="6"/>
      <c r="DG42" s="6"/>
      <c r="DH42" s="6"/>
      <c r="DI42" s="6"/>
      <c r="DJ42" s="167"/>
      <c r="DK42" s="6"/>
      <c r="DL42" s="6"/>
    </row>
    <row r="43" spans="1:116" ht="19.5" customHeight="1">
      <c r="A43" s="7">
        <v>40</v>
      </c>
      <c r="B43" s="8"/>
      <c r="C43" s="144" t="str">
        <f t="shared" si="0"/>
        <v/>
      </c>
      <c r="D43" s="9"/>
      <c r="E43" s="19"/>
      <c r="F43" s="18"/>
      <c r="G43" s="19"/>
      <c r="H43" s="145" t="str">
        <f t="shared" ca="1" si="1"/>
        <v/>
      </c>
      <c r="I43" s="12"/>
      <c r="J43" s="13"/>
      <c r="K43" s="12"/>
      <c r="L43" s="14"/>
      <c r="M43" s="18"/>
      <c r="N43" s="14"/>
      <c r="O43" s="10"/>
      <c r="P43" s="18"/>
      <c r="Q43" s="8"/>
      <c r="R43" s="8"/>
      <c r="S43" s="8"/>
      <c r="T43" s="8"/>
      <c r="U43" s="8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6"/>
      <c r="DA43" s="15"/>
      <c r="DB43" s="6"/>
      <c r="DC43" s="160"/>
      <c r="DD43" s="6"/>
      <c r="DE43" s="160"/>
      <c r="DF43" s="6"/>
      <c r="DG43" s="6"/>
      <c r="DH43" s="6"/>
      <c r="DI43" s="6"/>
      <c r="DJ43" s="167"/>
      <c r="DK43" s="6"/>
      <c r="DL43" s="6"/>
    </row>
    <row r="44" spans="1:116" ht="19.5" customHeight="1">
      <c r="A44" s="7">
        <v>41</v>
      </c>
      <c r="B44" s="8"/>
      <c r="C44" s="144" t="str">
        <f t="shared" si="0"/>
        <v/>
      </c>
      <c r="D44" s="9"/>
      <c r="E44" s="19"/>
      <c r="F44" s="18"/>
      <c r="G44" s="19"/>
      <c r="H44" s="145" t="str">
        <f t="shared" ca="1" si="1"/>
        <v/>
      </c>
      <c r="I44" s="12"/>
      <c r="J44" s="13"/>
      <c r="K44" s="12"/>
      <c r="L44" s="14"/>
      <c r="M44" s="18"/>
      <c r="N44" s="14"/>
      <c r="O44" s="10"/>
      <c r="P44" s="18"/>
      <c r="Q44" s="8"/>
      <c r="R44" s="8"/>
      <c r="S44" s="8"/>
      <c r="T44" s="8"/>
      <c r="U44" s="8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6"/>
      <c r="DA44" s="15"/>
      <c r="DB44" s="6"/>
      <c r="DC44" s="160"/>
      <c r="DD44" s="6"/>
      <c r="DE44" s="160"/>
      <c r="DF44" s="6"/>
      <c r="DG44" s="6"/>
      <c r="DH44" s="6"/>
      <c r="DI44" s="6"/>
      <c r="DJ44" s="167"/>
      <c r="DK44" s="6"/>
      <c r="DL44" s="6"/>
    </row>
    <row r="45" spans="1:116" ht="19.5" customHeight="1">
      <c r="A45" s="7">
        <v>42</v>
      </c>
      <c r="B45" s="8"/>
      <c r="C45" s="144" t="str">
        <f t="shared" si="0"/>
        <v/>
      </c>
      <c r="D45" s="9"/>
      <c r="E45" s="19"/>
      <c r="F45" s="18"/>
      <c r="G45" s="19"/>
      <c r="H45" s="145" t="str">
        <f t="shared" ca="1" si="1"/>
        <v/>
      </c>
      <c r="I45" s="12"/>
      <c r="J45" s="13"/>
      <c r="K45" s="12"/>
      <c r="L45" s="14"/>
      <c r="M45" s="18"/>
      <c r="N45" s="14"/>
      <c r="O45" s="10"/>
      <c r="P45" s="18"/>
      <c r="Q45" s="8"/>
      <c r="R45" s="8"/>
      <c r="S45" s="8"/>
      <c r="T45" s="8"/>
      <c r="U45" s="8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6"/>
      <c r="DA45" s="15"/>
      <c r="DB45" s="6"/>
      <c r="DC45" s="160"/>
      <c r="DD45" s="6"/>
      <c r="DE45" s="160"/>
      <c r="DF45" s="6"/>
      <c r="DG45" s="6"/>
      <c r="DH45" s="6"/>
      <c r="DI45" s="6"/>
      <c r="DJ45" s="167"/>
      <c r="DK45" s="6"/>
      <c r="DL45" s="6"/>
    </row>
    <row r="46" spans="1:116" ht="19.5" customHeight="1">
      <c r="A46" s="7">
        <v>43</v>
      </c>
      <c r="B46" s="8"/>
      <c r="C46" s="144" t="str">
        <f t="shared" si="0"/>
        <v/>
      </c>
      <c r="D46" s="9"/>
      <c r="E46" s="19"/>
      <c r="F46" s="18"/>
      <c r="G46" s="19"/>
      <c r="H46" s="145" t="str">
        <f t="shared" ca="1" si="1"/>
        <v/>
      </c>
      <c r="I46" s="12"/>
      <c r="J46" s="13"/>
      <c r="K46" s="12"/>
      <c r="L46" s="8"/>
      <c r="M46" s="18"/>
      <c r="N46" s="14"/>
      <c r="O46" s="10"/>
      <c r="P46" s="18"/>
      <c r="Q46" s="8"/>
      <c r="R46" s="8"/>
      <c r="S46" s="8"/>
      <c r="T46" s="8"/>
      <c r="U46" s="8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6"/>
      <c r="DA46" s="15"/>
      <c r="DB46" s="6"/>
      <c r="DC46" s="160"/>
      <c r="DD46" s="6"/>
      <c r="DE46" s="160"/>
      <c r="DF46" s="6"/>
      <c r="DG46" s="6"/>
      <c r="DH46" s="6"/>
      <c r="DI46" s="6"/>
      <c r="DJ46" s="167"/>
      <c r="DK46" s="6"/>
      <c r="DL46" s="6"/>
    </row>
    <row r="47" spans="1:116" ht="19.5" customHeight="1">
      <c r="A47" s="7">
        <v>44</v>
      </c>
      <c r="B47" s="8"/>
      <c r="C47" s="144" t="str">
        <f t="shared" si="0"/>
        <v/>
      </c>
      <c r="D47" s="9"/>
      <c r="E47" s="19"/>
      <c r="F47" s="18"/>
      <c r="G47" s="19"/>
      <c r="H47" s="145" t="str">
        <f t="shared" ca="1" si="1"/>
        <v/>
      </c>
      <c r="I47" s="12"/>
      <c r="J47" s="13"/>
      <c r="K47" s="12"/>
      <c r="L47" s="8"/>
      <c r="M47" s="18"/>
      <c r="N47" s="14"/>
      <c r="O47" s="10"/>
      <c r="P47" s="18"/>
      <c r="Q47" s="8"/>
      <c r="R47" s="8"/>
      <c r="S47" s="8"/>
      <c r="T47" s="8"/>
      <c r="U47" s="8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6"/>
      <c r="DA47" s="15"/>
      <c r="DB47" s="6"/>
      <c r="DC47" s="160"/>
      <c r="DD47" s="6"/>
      <c r="DE47" s="160"/>
      <c r="DF47" s="6"/>
      <c r="DG47" s="6"/>
      <c r="DH47" s="6"/>
      <c r="DI47" s="6"/>
      <c r="DJ47" s="167"/>
      <c r="DK47" s="6"/>
      <c r="DL47" s="6"/>
    </row>
    <row r="48" spans="1:116" ht="19.5" customHeight="1">
      <c r="A48" s="7">
        <v>45</v>
      </c>
      <c r="B48" s="8"/>
      <c r="C48" s="144" t="str">
        <f t="shared" si="0"/>
        <v/>
      </c>
      <c r="D48" s="9"/>
      <c r="E48" s="19"/>
      <c r="F48" s="18"/>
      <c r="G48" s="19"/>
      <c r="H48" s="145" t="str">
        <f t="shared" ca="1" si="1"/>
        <v/>
      </c>
      <c r="I48" s="12"/>
      <c r="J48" s="13"/>
      <c r="K48" s="12"/>
      <c r="L48" s="8"/>
      <c r="M48" s="18"/>
      <c r="N48" s="14"/>
      <c r="O48" s="10"/>
      <c r="P48" s="18"/>
      <c r="Q48" s="8"/>
      <c r="R48" s="8"/>
      <c r="S48" s="8"/>
      <c r="T48" s="8"/>
      <c r="U48" s="8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6"/>
      <c r="DA48" s="15"/>
      <c r="DB48" s="6"/>
      <c r="DC48" s="160"/>
      <c r="DD48" s="6"/>
      <c r="DE48" s="160"/>
      <c r="DF48" s="6"/>
      <c r="DG48" s="6"/>
      <c r="DH48" s="6"/>
      <c r="DI48" s="6"/>
      <c r="DJ48" s="167"/>
      <c r="DK48" s="6"/>
      <c r="DL48" s="6"/>
    </row>
    <row r="49" spans="1:116" ht="19.5" customHeight="1">
      <c r="A49" s="7">
        <v>46</v>
      </c>
      <c r="B49" s="8"/>
      <c r="C49" s="144" t="str">
        <f t="shared" si="0"/>
        <v/>
      </c>
      <c r="D49" s="9"/>
      <c r="E49" s="19"/>
      <c r="F49" s="18"/>
      <c r="G49" s="19"/>
      <c r="H49" s="145" t="str">
        <f t="shared" ca="1" si="1"/>
        <v/>
      </c>
      <c r="I49" s="12"/>
      <c r="J49" s="13"/>
      <c r="K49" s="12"/>
      <c r="L49" s="8"/>
      <c r="M49" s="18"/>
      <c r="N49" s="14"/>
      <c r="O49" s="10"/>
      <c r="P49" s="18"/>
      <c r="Q49" s="8"/>
      <c r="R49" s="8"/>
      <c r="S49" s="8"/>
      <c r="T49" s="8"/>
      <c r="U49" s="8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6"/>
      <c r="DA49" s="15"/>
      <c r="DB49" s="6"/>
      <c r="DC49" s="160"/>
      <c r="DD49" s="6"/>
      <c r="DE49" s="160"/>
      <c r="DF49" s="6"/>
      <c r="DG49" s="6"/>
      <c r="DH49" s="6"/>
      <c r="DI49" s="6"/>
      <c r="DJ49" s="167"/>
      <c r="DK49" s="6"/>
      <c r="DL49" s="6"/>
    </row>
    <row r="50" spans="1:116" ht="19.5" customHeight="1">
      <c r="A50" s="7">
        <v>47</v>
      </c>
      <c r="B50" s="8"/>
      <c r="C50" s="144" t="str">
        <f t="shared" si="0"/>
        <v/>
      </c>
      <c r="D50" s="9"/>
      <c r="E50" s="19"/>
      <c r="F50" s="18"/>
      <c r="G50" s="19"/>
      <c r="H50" s="145" t="str">
        <f t="shared" ca="1" si="1"/>
        <v/>
      </c>
      <c r="I50" s="12"/>
      <c r="J50" s="13"/>
      <c r="K50" s="12"/>
      <c r="L50" s="8"/>
      <c r="M50" s="18"/>
      <c r="N50" s="14"/>
      <c r="O50" s="10"/>
      <c r="P50" s="18"/>
      <c r="Q50" s="8"/>
      <c r="R50" s="8"/>
      <c r="S50" s="8"/>
      <c r="T50" s="8"/>
      <c r="U50" s="8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6"/>
      <c r="DA50" s="15"/>
      <c r="DB50" s="6"/>
      <c r="DC50" s="160"/>
      <c r="DD50" s="6"/>
      <c r="DE50" s="160"/>
      <c r="DF50" s="6"/>
      <c r="DG50" s="6"/>
      <c r="DH50" s="6"/>
      <c r="DI50" s="6"/>
      <c r="DJ50" s="167"/>
      <c r="DK50" s="6"/>
      <c r="DL50" s="6"/>
    </row>
    <row r="51" spans="1:116" ht="19.5" customHeight="1">
      <c r="A51" s="7">
        <v>48</v>
      </c>
      <c r="B51" s="8"/>
      <c r="C51" s="144" t="str">
        <f t="shared" si="0"/>
        <v/>
      </c>
      <c r="D51" s="9"/>
      <c r="E51" s="19"/>
      <c r="F51" s="18"/>
      <c r="G51" s="19"/>
      <c r="H51" s="145" t="str">
        <f t="shared" ca="1" si="1"/>
        <v/>
      </c>
      <c r="I51" s="12"/>
      <c r="J51" s="13"/>
      <c r="K51" s="12"/>
      <c r="L51" s="8"/>
      <c r="M51" s="18"/>
      <c r="N51" s="14"/>
      <c r="O51" s="10"/>
      <c r="P51" s="18"/>
      <c r="Q51" s="8"/>
      <c r="R51" s="8"/>
      <c r="S51" s="8"/>
      <c r="T51" s="8"/>
      <c r="U51" s="8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6"/>
      <c r="DA51" s="15"/>
      <c r="DB51" s="6"/>
      <c r="DC51" s="160"/>
      <c r="DD51" s="6"/>
      <c r="DE51" s="160"/>
      <c r="DF51" s="6"/>
      <c r="DG51" s="6"/>
      <c r="DH51" s="6"/>
      <c r="DI51" s="6"/>
      <c r="DJ51" s="167"/>
      <c r="DK51" s="6"/>
      <c r="DL51" s="6"/>
    </row>
    <row r="52" spans="1:116" ht="19.5" customHeight="1">
      <c r="A52" s="7">
        <v>49</v>
      </c>
      <c r="B52" s="8"/>
      <c r="C52" s="144" t="str">
        <f t="shared" si="0"/>
        <v/>
      </c>
      <c r="D52" s="9"/>
      <c r="E52" s="19"/>
      <c r="F52" s="18"/>
      <c r="G52" s="19"/>
      <c r="H52" s="145" t="str">
        <f t="shared" ca="1" si="1"/>
        <v/>
      </c>
      <c r="I52" s="12"/>
      <c r="J52" s="13"/>
      <c r="K52" s="12"/>
      <c r="L52" s="8"/>
      <c r="M52" s="18"/>
      <c r="N52" s="14"/>
      <c r="O52" s="10"/>
      <c r="P52" s="18"/>
      <c r="Q52" s="8"/>
      <c r="R52" s="8"/>
      <c r="S52" s="8"/>
      <c r="T52" s="8"/>
      <c r="U52" s="8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6"/>
      <c r="DA52" s="15"/>
      <c r="DB52" s="6"/>
      <c r="DC52" s="160"/>
      <c r="DD52" s="6"/>
      <c r="DE52" s="160"/>
      <c r="DF52" s="6"/>
      <c r="DG52" s="6"/>
      <c r="DH52" s="6"/>
      <c r="DI52" s="6"/>
      <c r="DJ52" s="167"/>
      <c r="DK52" s="6"/>
      <c r="DL52" s="6"/>
    </row>
    <row r="53" spans="1:116" ht="19.5" customHeight="1">
      <c r="A53" s="7">
        <v>50</v>
      </c>
      <c r="B53" s="8"/>
      <c r="C53" s="144" t="str">
        <f t="shared" si="0"/>
        <v/>
      </c>
      <c r="D53" s="9"/>
      <c r="E53" s="19"/>
      <c r="F53" s="18"/>
      <c r="G53" s="19"/>
      <c r="H53" s="145" t="str">
        <f t="shared" ca="1" si="1"/>
        <v/>
      </c>
      <c r="I53" s="12"/>
      <c r="J53" s="13"/>
      <c r="K53" s="12"/>
      <c r="L53" s="8"/>
      <c r="M53" s="18"/>
      <c r="N53" s="14"/>
      <c r="O53" s="10"/>
      <c r="P53" s="18"/>
      <c r="Q53" s="8"/>
      <c r="R53" s="8"/>
      <c r="S53" s="8"/>
      <c r="T53" s="8"/>
      <c r="U53" s="8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6"/>
      <c r="DA53" s="15"/>
      <c r="DB53" s="6"/>
      <c r="DC53" s="160"/>
      <c r="DD53" s="6"/>
      <c r="DE53" s="160"/>
      <c r="DF53" s="6"/>
      <c r="DG53" s="6"/>
      <c r="DH53" s="6"/>
      <c r="DI53" s="6"/>
      <c r="DJ53" s="167"/>
      <c r="DK53" s="6"/>
      <c r="DL53" s="6"/>
    </row>
    <row r="54" spans="1:116" ht="19.5" customHeight="1">
      <c r="A54" s="7">
        <v>51</v>
      </c>
      <c r="B54" s="8"/>
      <c r="C54" s="144" t="str">
        <f t="shared" si="0"/>
        <v/>
      </c>
      <c r="D54" s="9"/>
      <c r="E54" s="19"/>
      <c r="F54" s="18"/>
      <c r="G54" s="19"/>
      <c r="H54" s="145" t="str">
        <f t="shared" ca="1" si="1"/>
        <v/>
      </c>
      <c r="I54" s="12"/>
      <c r="J54" s="13"/>
      <c r="K54" s="12"/>
      <c r="L54" s="8"/>
      <c r="M54" s="18"/>
      <c r="N54" s="14"/>
      <c r="O54" s="10"/>
      <c r="P54" s="18"/>
      <c r="Q54" s="8"/>
      <c r="R54" s="8"/>
      <c r="S54" s="8"/>
      <c r="T54" s="8"/>
      <c r="U54" s="8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6"/>
      <c r="DA54" s="15"/>
      <c r="DB54" s="6"/>
      <c r="DC54" s="160"/>
      <c r="DD54" s="6"/>
      <c r="DE54" s="160"/>
      <c r="DF54" s="6"/>
      <c r="DG54" s="6"/>
      <c r="DH54" s="6"/>
      <c r="DI54" s="6"/>
      <c r="DJ54" s="167"/>
      <c r="DK54" s="6"/>
      <c r="DL54" s="6"/>
    </row>
    <row r="55" spans="1:116" ht="19.5" customHeight="1">
      <c r="A55" s="7">
        <v>52</v>
      </c>
      <c r="B55" s="8"/>
      <c r="C55" s="144" t="str">
        <f t="shared" si="0"/>
        <v/>
      </c>
      <c r="D55" s="9"/>
      <c r="E55" s="19"/>
      <c r="F55" s="18"/>
      <c r="G55" s="19"/>
      <c r="H55" s="145" t="str">
        <f t="shared" ca="1" si="1"/>
        <v/>
      </c>
      <c r="I55" s="12"/>
      <c r="J55" s="13"/>
      <c r="K55" s="12"/>
      <c r="L55" s="8"/>
      <c r="M55" s="18"/>
      <c r="N55" s="14"/>
      <c r="O55" s="10"/>
      <c r="P55" s="18"/>
      <c r="Q55" s="8"/>
      <c r="R55" s="8"/>
      <c r="S55" s="8"/>
      <c r="T55" s="8"/>
      <c r="U55" s="8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6"/>
      <c r="DA55" s="15"/>
      <c r="DB55" s="6"/>
      <c r="DC55" s="160"/>
      <c r="DD55" s="6"/>
      <c r="DE55" s="160"/>
      <c r="DF55" s="6"/>
      <c r="DG55" s="6"/>
      <c r="DH55" s="6"/>
      <c r="DI55" s="6"/>
      <c r="DJ55" s="167"/>
      <c r="DK55" s="6"/>
      <c r="DL55" s="6"/>
    </row>
    <row r="56" spans="1:116" ht="19.5" customHeight="1">
      <c r="A56" s="7">
        <v>53</v>
      </c>
      <c r="B56" s="8"/>
      <c r="C56" s="144" t="str">
        <f t="shared" si="0"/>
        <v/>
      </c>
      <c r="D56" s="9"/>
      <c r="E56" s="19"/>
      <c r="F56" s="18"/>
      <c r="G56" s="19"/>
      <c r="H56" s="145" t="str">
        <f t="shared" ca="1" si="1"/>
        <v/>
      </c>
      <c r="I56" s="12"/>
      <c r="J56" s="13"/>
      <c r="K56" s="12"/>
      <c r="L56" s="8"/>
      <c r="M56" s="18"/>
      <c r="N56" s="14"/>
      <c r="O56" s="10"/>
      <c r="P56" s="18"/>
      <c r="Q56" s="8"/>
      <c r="R56" s="8"/>
      <c r="S56" s="8"/>
      <c r="T56" s="8"/>
      <c r="U56" s="8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6"/>
      <c r="DA56" s="15"/>
      <c r="DB56" s="6"/>
      <c r="DC56" s="160"/>
      <c r="DD56" s="6"/>
      <c r="DE56" s="160"/>
      <c r="DF56" s="6"/>
      <c r="DG56" s="6"/>
      <c r="DH56" s="6"/>
      <c r="DI56" s="6"/>
      <c r="DJ56" s="167"/>
      <c r="DK56" s="6"/>
      <c r="DL56" s="6"/>
    </row>
    <row r="57" spans="1:116" ht="19.5" customHeight="1">
      <c r="A57" s="7">
        <v>54</v>
      </c>
      <c r="B57" s="8"/>
      <c r="C57" s="144" t="str">
        <f t="shared" si="0"/>
        <v/>
      </c>
      <c r="D57" s="9"/>
      <c r="E57" s="19"/>
      <c r="F57" s="18"/>
      <c r="G57" s="19"/>
      <c r="H57" s="145" t="str">
        <f t="shared" ca="1" si="1"/>
        <v/>
      </c>
      <c r="I57" s="12"/>
      <c r="J57" s="13"/>
      <c r="K57" s="12"/>
      <c r="L57" s="8"/>
      <c r="M57" s="18"/>
      <c r="N57" s="14"/>
      <c r="O57" s="10"/>
      <c r="P57" s="18"/>
      <c r="Q57" s="8"/>
      <c r="R57" s="8"/>
      <c r="S57" s="8"/>
      <c r="T57" s="8"/>
      <c r="U57" s="8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6"/>
      <c r="DA57" s="15"/>
      <c r="DB57" s="6"/>
      <c r="DC57" s="160"/>
      <c r="DD57" s="6"/>
      <c r="DE57" s="160"/>
      <c r="DF57" s="6"/>
      <c r="DG57" s="6"/>
      <c r="DH57" s="6"/>
      <c r="DI57" s="6"/>
      <c r="DJ57" s="167"/>
      <c r="DK57" s="6"/>
      <c r="DL57" s="6"/>
    </row>
    <row r="58" spans="1:116" ht="19.5" customHeight="1">
      <c r="A58" s="7">
        <v>55</v>
      </c>
      <c r="B58" s="8"/>
      <c r="C58" s="144" t="str">
        <f t="shared" si="0"/>
        <v/>
      </c>
      <c r="D58" s="9"/>
      <c r="E58" s="19"/>
      <c r="F58" s="18"/>
      <c r="G58" s="19"/>
      <c r="H58" s="145" t="str">
        <f t="shared" ca="1" si="1"/>
        <v/>
      </c>
      <c r="I58" s="12"/>
      <c r="J58" s="13"/>
      <c r="K58" s="12"/>
      <c r="L58" s="8"/>
      <c r="M58" s="18"/>
      <c r="N58" s="14"/>
      <c r="O58" s="10"/>
      <c r="P58" s="18"/>
      <c r="Q58" s="8"/>
      <c r="R58" s="8"/>
      <c r="S58" s="8"/>
      <c r="T58" s="8"/>
      <c r="U58" s="8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6"/>
      <c r="DA58" s="15"/>
      <c r="DB58" s="6"/>
      <c r="DC58" s="160"/>
      <c r="DD58" s="6"/>
      <c r="DE58" s="160"/>
      <c r="DF58" s="6"/>
      <c r="DG58" s="6"/>
      <c r="DH58" s="6"/>
      <c r="DI58" s="6"/>
      <c r="DJ58" s="167"/>
      <c r="DK58" s="6"/>
      <c r="DL58" s="6"/>
    </row>
    <row r="59" spans="1:116" ht="19.5" customHeight="1">
      <c r="A59" s="7">
        <v>56</v>
      </c>
      <c r="B59" s="8"/>
      <c r="C59" s="144" t="str">
        <f t="shared" si="0"/>
        <v/>
      </c>
      <c r="D59" s="9"/>
      <c r="E59" s="19"/>
      <c r="F59" s="18"/>
      <c r="G59" s="19"/>
      <c r="H59" s="145" t="str">
        <f t="shared" ca="1" si="1"/>
        <v/>
      </c>
      <c r="I59" s="12"/>
      <c r="J59" s="13"/>
      <c r="K59" s="12"/>
      <c r="L59" s="8"/>
      <c r="M59" s="18"/>
      <c r="N59" s="14"/>
      <c r="O59" s="10"/>
      <c r="P59" s="18"/>
      <c r="Q59" s="8"/>
      <c r="R59" s="8"/>
      <c r="S59" s="8"/>
      <c r="T59" s="8"/>
      <c r="U59" s="8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6"/>
      <c r="DA59" s="15"/>
      <c r="DB59" s="6"/>
      <c r="DC59" s="160"/>
      <c r="DD59" s="6"/>
      <c r="DE59" s="160"/>
      <c r="DF59" s="6"/>
      <c r="DG59" s="6"/>
      <c r="DH59" s="6"/>
      <c r="DI59" s="6"/>
      <c r="DJ59" s="167"/>
      <c r="DK59" s="6"/>
      <c r="DL59" s="6"/>
    </row>
    <row r="60" spans="1:116" ht="19.5" customHeight="1">
      <c r="A60" s="7">
        <v>57</v>
      </c>
      <c r="B60" s="8"/>
      <c r="C60" s="144" t="str">
        <f t="shared" si="0"/>
        <v/>
      </c>
      <c r="D60" s="9"/>
      <c r="E60" s="19"/>
      <c r="F60" s="18"/>
      <c r="G60" s="19"/>
      <c r="H60" s="145" t="str">
        <f t="shared" ca="1" si="1"/>
        <v/>
      </c>
      <c r="I60" s="12"/>
      <c r="J60" s="13"/>
      <c r="K60" s="12"/>
      <c r="L60" s="8"/>
      <c r="M60" s="18"/>
      <c r="N60" s="14"/>
      <c r="O60" s="10"/>
      <c r="P60" s="18"/>
      <c r="Q60" s="8"/>
      <c r="R60" s="8"/>
      <c r="S60" s="8"/>
      <c r="T60" s="8"/>
      <c r="U60" s="8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6"/>
      <c r="DA60" s="15"/>
      <c r="DB60" s="6"/>
      <c r="DC60" s="160"/>
      <c r="DD60" s="6"/>
      <c r="DE60" s="160"/>
      <c r="DF60" s="6"/>
      <c r="DG60" s="6"/>
      <c r="DH60" s="6"/>
      <c r="DI60" s="6"/>
      <c r="DJ60" s="167"/>
      <c r="DK60" s="6"/>
      <c r="DL60" s="6"/>
    </row>
    <row r="61" spans="1:116" ht="19.5" customHeight="1">
      <c r="A61" s="7">
        <v>58</v>
      </c>
      <c r="B61" s="8"/>
      <c r="C61" s="144" t="str">
        <f t="shared" si="0"/>
        <v/>
      </c>
      <c r="D61" s="9"/>
      <c r="E61" s="19"/>
      <c r="F61" s="18"/>
      <c r="G61" s="19"/>
      <c r="H61" s="145" t="str">
        <f t="shared" ca="1" si="1"/>
        <v/>
      </c>
      <c r="I61" s="12"/>
      <c r="J61" s="13"/>
      <c r="K61" s="12"/>
      <c r="L61" s="8"/>
      <c r="M61" s="18"/>
      <c r="N61" s="14"/>
      <c r="O61" s="10"/>
      <c r="P61" s="18"/>
      <c r="Q61" s="8"/>
      <c r="R61" s="8"/>
      <c r="S61" s="8"/>
      <c r="T61" s="8"/>
      <c r="U61" s="8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6"/>
      <c r="DA61" s="15"/>
      <c r="DB61" s="6"/>
      <c r="DC61" s="160"/>
      <c r="DD61" s="6"/>
      <c r="DE61" s="160"/>
      <c r="DF61" s="6"/>
      <c r="DG61" s="6"/>
      <c r="DH61" s="6"/>
      <c r="DI61" s="6"/>
      <c r="DJ61" s="167"/>
      <c r="DK61" s="6"/>
      <c r="DL61" s="6"/>
    </row>
    <row r="62" spans="1:116" ht="19.5" customHeight="1">
      <c r="A62" s="7">
        <v>59</v>
      </c>
      <c r="B62" s="8"/>
      <c r="C62" s="144" t="str">
        <f t="shared" si="0"/>
        <v/>
      </c>
      <c r="D62" s="9"/>
      <c r="E62" s="19"/>
      <c r="F62" s="18"/>
      <c r="G62" s="19"/>
      <c r="H62" s="145" t="str">
        <f t="shared" ca="1" si="1"/>
        <v/>
      </c>
      <c r="I62" s="12"/>
      <c r="J62" s="13"/>
      <c r="K62" s="12"/>
      <c r="L62" s="8"/>
      <c r="M62" s="18"/>
      <c r="N62" s="14"/>
      <c r="O62" s="10"/>
      <c r="P62" s="18"/>
      <c r="Q62" s="8"/>
      <c r="R62" s="8"/>
      <c r="S62" s="8"/>
      <c r="T62" s="8"/>
      <c r="U62" s="8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6"/>
      <c r="DA62" s="15"/>
      <c r="DB62" s="6"/>
      <c r="DC62" s="160"/>
      <c r="DD62" s="6"/>
      <c r="DE62" s="160"/>
      <c r="DF62" s="6"/>
      <c r="DG62" s="6"/>
      <c r="DH62" s="6"/>
      <c r="DI62" s="6"/>
      <c r="DJ62" s="167"/>
      <c r="DK62" s="6"/>
      <c r="DL62" s="6"/>
    </row>
    <row r="63" spans="1:116" ht="19.5" customHeight="1">
      <c r="A63" s="7">
        <v>60</v>
      </c>
      <c r="B63" s="8"/>
      <c r="C63" s="144" t="str">
        <f t="shared" si="0"/>
        <v/>
      </c>
      <c r="D63" s="9"/>
      <c r="E63" s="19"/>
      <c r="F63" s="18"/>
      <c r="G63" s="19"/>
      <c r="H63" s="145" t="str">
        <f t="shared" ca="1" si="1"/>
        <v/>
      </c>
      <c r="I63" s="12"/>
      <c r="J63" s="13"/>
      <c r="K63" s="12"/>
      <c r="L63" s="8"/>
      <c r="M63" s="18"/>
      <c r="N63" s="14"/>
      <c r="O63" s="10"/>
      <c r="P63" s="18"/>
      <c r="Q63" s="8"/>
      <c r="R63" s="8"/>
      <c r="S63" s="8"/>
      <c r="T63" s="8"/>
      <c r="U63" s="8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6"/>
      <c r="DA63" s="15"/>
      <c r="DB63" s="6"/>
      <c r="DC63" s="160"/>
      <c r="DD63" s="6"/>
      <c r="DE63" s="160"/>
      <c r="DF63" s="6"/>
      <c r="DG63" s="6"/>
      <c r="DH63" s="6"/>
      <c r="DI63" s="6"/>
      <c r="DJ63" s="167"/>
      <c r="DK63" s="6"/>
      <c r="DL63" s="6"/>
    </row>
    <row r="64" spans="1:116" ht="19.5" customHeight="1">
      <c r="A64" s="7">
        <v>61</v>
      </c>
      <c r="B64" s="8"/>
      <c r="C64" s="144" t="str">
        <f t="shared" si="0"/>
        <v/>
      </c>
      <c r="D64" s="9"/>
      <c r="E64" s="19"/>
      <c r="F64" s="18"/>
      <c r="G64" s="19"/>
      <c r="H64" s="145" t="str">
        <f t="shared" ca="1" si="1"/>
        <v/>
      </c>
      <c r="I64" s="12"/>
      <c r="J64" s="13"/>
      <c r="K64" s="12"/>
      <c r="L64" s="8"/>
      <c r="M64" s="18"/>
      <c r="N64" s="14"/>
      <c r="O64" s="10"/>
      <c r="P64" s="18"/>
      <c r="Q64" s="8"/>
      <c r="R64" s="8"/>
      <c r="S64" s="8"/>
      <c r="T64" s="8"/>
      <c r="U64" s="8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6"/>
      <c r="DA64" s="15"/>
      <c r="DB64" s="6"/>
      <c r="DC64" s="160"/>
      <c r="DD64" s="6"/>
      <c r="DE64" s="160"/>
      <c r="DF64" s="6"/>
      <c r="DG64" s="6"/>
      <c r="DH64" s="6"/>
      <c r="DI64" s="6"/>
      <c r="DJ64" s="167"/>
      <c r="DK64" s="6"/>
      <c r="DL64" s="6"/>
    </row>
    <row r="65" spans="1:116" ht="19.5" customHeight="1">
      <c r="A65" s="7">
        <v>62</v>
      </c>
      <c r="B65" s="8"/>
      <c r="C65" s="144" t="str">
        <f t="shared" si="0"/>
        <v/>
      </c>
      <c r="D65" s="9"/>
      <c r="E65" s="19"/>
      <c r="F65" s="18"/>
      <c r="G65" s="19"/>
      <c r="H65" s="145" t="str">
        <f t="shared" ca="1" si="1"/>
        <v/>
      </c>
      <c r="I65" s="12"/>
      <c r="J65" s="12"/>
      <c r="K65" s="12"/>
      <c r="L65" s="8"/>
      <c r="M65" s="18"/>
      <c r="N65" s="14"/>
      <c r="O65" s="10"/>
      <c r="P65" s="18"/>
      <c r="Q65" s="8"/>
      <c r="R65" s="8"/>
      <c r="S65" s="8"/>
      <c r="T65" s="8"/>
      <c r="U65" s="8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6"/>
      <c r="DA65" s="15"/>
      <c r="DB65" s="6"/>
      <c r="DC65" s="160"/>
      <c r="DD65" s="6"/>
      <c r="DE65" s="160"/>
      <c r="DF65" s="6"/>
      <c r="DG65" s="6"/>
      <c r="DH65" s="6"/>
      <c r="DI65" s="6"/>
      <c r="DJ65" s="167"/>
      <c r="DK65" s="6"/>
      <c r="DL65" s="6"/>
    </row>
    <row r="66" spans="1:116" ht="19.5" customHeight="1">
      <c r="A66" s="7">
        <v>63</v>
      </c>
      <c r="B66" s="8"/>
      <c r="C66" s="144" t="str">
        <f t="shared" si="0"/>
        <v/>
      </c>
      <c r="D66" s="9"/>
      <c r="E66" s="19"/>
      <c r="F66" s="18"/>
      <c r="G66" s="19"/>
      <c r="H66" s="145" t="str">
        <f t="shared" ca="1" si="1"/>
        <v/>
      </c>
      <c r="I66" s="12"/>
      <c r="J66" s="12"/>
      <c r="K66" s="12"/>
      <c r="L66" s="8"/>
      <c r="M66" s="18"/>
      <c r="N66" s="14"/>
      <c r="O66" s="10"/>
      <c r="P66" s="18"/>
      <c r="Q66" s="8"/>
      <c r="R66" s="8"/>
      <c r="S66" s="8"/>
      <c r="T66" s="8"/>
      <c r="U66" s="8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6"/>
      <c r="DA66" s="15"/>
      <c r="DB66" s="6"/>
      <c r="DC66" s="160"/>
      <c r="DD66" s="6"/>
      <c r="DE66" s="160"/>
      <c r="DF66" s="6"/>
      <c r="DG66" s="6"/>
      <c r="DH66" s="6"/>
      <c r="DI66" s="6"/>
      <c r="DJ66" s="167"/>
      <c r="DK66" s="6"/>
      <c r="DL66" s="6"/>
    </row>
    <row r="67" spans="1:116" ht="19.5" customHeight="1">
      <c r="A67" s="7">
        <v>64</v>
      </c>
      <c r="B67" s="8"/>
      <c r="C67" s="144" t="str">
        <f t="shared" si="0"/>
        <v/>
      </c>
      <c r="D67" s="9"/>
      <c r="E67" s="19"/>
      <c r="F67" s="18"/>
      <c r="G67" s="19"/>
      <c r="H67" s="145" t="str">
        <f t="shared" ca="1" si="1"/>
        <v/>
      </c>
      <c r="I67" s="12"/>
      <c r="J67" s="12"/>
      <c r="K67" s="12"/>
      <c r="L67" s="8"/>
      <c r="M67" s="18"/>
      <c r="N67" s="14"/>
      <c r="O67" s="10"/>
      <c r="P67" s="18"/>
      <c r="Q67" s="8"/>
      <c r="R67" s="8"/>
      <c r="S67" s="8"/>
      <c r="T67" s="8"/>
      <c r="U67" s="8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6"/>
      <c r="DA67" s="15"/>
      <c r="DB67" s="6"/>
      <c r="DC67" s="160"/>
      <c r="DD67" s="6"/>
      <c r="DE67" s="160"/>
      <c r="DF67" s="6"/>
      <c r="DG67" s="6"/>
      <c r="DH67" s="6"/>
      <c r="DI67" s="6"/>
      <c r="DJ67" s="167"/>
      <c r="DK67" s="6"/>
      <c r="DL67" s="6"/>
    </row>
    <row r="68" spans="1:116" ht="19.5" customHeight="1">
      <c r="A68" s="7">
        <v>65</v>
      </c>
      <c r="B68" s="8"/>
      <c r="C68" s="144" t="str">
        <f t="shared" ref="C68:C69" si="2">PHONETIC(B68)</f>
        <v/>
      </c>
      <c r="D68" s="9"/>
      <c r="E68" s="19"/>
      <c r="F68" s="18"/>
      <c r="G68" s="19"/>
      <c r="H68" s="145" t="str">
        <f t="shared" ref="H68:H131" ca="1" si="3">IF(G68&lt;&gt;0,CONCATENATE(DATEDIF(G68,NOW(),"Y"),"歳"),"")</f>
        <v/>
      </c>
      <c r="I68" s="12"/>
      <c r="J68" s="12"/>
      <c r="K68" s="12"/>
      <c r="L68" s="8"/>
      <c r="M68" s="18"/>
      <c r="N68" s="14"/>
      <c r="O68" s="10"/>
      <c r="P68" s="18"/>
      <c r="Q68" s="8"/>
      <c r="R68" s="8"/>
      <c r="S68" s="8"/>
      <c r="T68" s="8"/>
      <c r="U68" s="8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6"/>
      <c r="DA68" s="15"/>
      <c r="DB68" s="6"/>
      <c r="DC68" s="160"/>
      <c r="DD68" s="6"/>
      <c r="DE68" s="160"/>
      <c r="DF68" s="6"/>
      <c r="DG68" s="6"/>
      <c r="DH68" s="6"/>
      <c r="DI68" s="6"/>
      <c r="DJ68" s="167"/>
      <c r="DK68" s="6"/>
      <c r="DL68" s="6"/>
    </row>
    <row r="69" spans="1:116" ht="19.5" customHeight="1">
      <c r="A69" s="7">
        <v>66</v>
      </c>
      <c r="B69" s="8"/>
      <c r="C69" s="144" t="str">
        <f t="shared" si="2"/>
        <v/>
      </c>
      <c r="D69" s="9"/>
      <c r="E69" s="19"/>
      <c r="F69" s="18"/>
      <c r="G69" s="19"/>
      <c r="H69" s="145" t="str">
        <f t="shared" ca="1" si="3"/>
        <v/>
      </c>
      <c r="I69" s="12"/>
      <c r="J69" s="12"/>
      <c r="K69" s="12"/>
      <c r="L69" s="8"/>
      <c r="M69" s="18"/>
      <c r="N69" s="14"/>
      <c r="O69" s="10"/>
      <c r="P69" s="18"/>
      <c r="Q69" s="8"/>
      <c r="R69" s="8"/>
      <c r="S69" s="8"/>
      <c r="T69" s="8"/>
      <c r="U69" s="8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6"/>
      <c r="DA69" s="15"/>
      <c r="DB69" s="6"/>
      <c r="DC69" s="160"/>
      <c r="DD69" s="6"/>
      <c r="DE69" s="160"/>
      <c r="DF69" s="6"/>
      <c r="DG69" s="6"/>
      <c r="DH69" s="6"/>
      <c r="DI69" s="6"/>
      <c r="DJ69" s="167"/>
      <c r="DK69" s="6"/>
      <c r="DL69" s="6"/>
    </row>
    <row r="70" spans="1:116" ht="19.5" customHeight="1">
      <c r="A70" s="7">
        <v>67</v>
      </c>
      <c r="B70" s="8"/>
      <c r="C70" s="144" t="str">
        <f>PHONETIC(B70)</f>
        <v/>
      </c>
      <c r="D70" s="9"/>
      <c r="E70" s="19"/>
      <c r="F70" s="18"/>
      <c r="G70" s="19"/>
      <c r="H70" s="145" t="str">
        <f t="shared" ca="1" si="3"/>
        <v/>
      </c>
      <c r="I70" s="12"/>
      <c r="J70" s="13"/>
      <c r="K70" s="12"/>
      <c r="L70" s="8"/>
      <c r="M70" s="18"/>
      <c r="N70" s="14"/>
      <c r="O70" s="10"/>
      <c r="P70" s="18"/>
      <c r="Q70" s="8"/>
      <c r="R70" s="8"/>
      <c r="S70" s="8"/>
      <c r="T70" s="8"/>
      <c r="U70" s="8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6"/>
      <c r="DA70" s="15"/>
      <c r="DB70" s="6"/>
      <c r="DC70" s="160"/>
      <c r="DD70" s="6"/>
      <c r="DE70" s="160"/>
      <c r="DF70" s="6"/>
      <c r="DG70" s="6"/>
      <c r="DH70" s="6"/>
      <c r="DI70" s="6"/>
      <c r="DJ70" s="167"/>
      <c r="DK70" s="6"/>
      <c r="DL70" s="6"/>
    </row>
    <row r="71" spans="1:116" ht="19.5" customHeight="1">
      <c r="A71" s="7">
        <v>68</v>
      </c>
      <c r="B71" s="8"/>
      <c r="C71" s="144" t="str">
        <f>PHONETIC(B71)</f>
        <v/>
      </c>
      <c r="D71" s="9"/>
      <c r="E71" s="19"/>
      <c r="F71" s="18"/>
      <c r="G71" s="19"/>
      <c r="H71" s="145" t="str">
        <f t="shared" ca="1" si="3"/>
        <v/>
      </c>
      <c r="I71" s="12"/>
      <c r="J71" s="13"/>
      <c r="K71" s="12"/>
      <c r="L71" s="8"/>
      <c r="M71" s="18"/>
      <c r="N71" s="14"/>
      <c r="O71" s="10"/>
      <c r="P71" s="18"/>
      <c r="Q71" s="8"/>
      <c r="R71" s="8"/>
      <c r="S71" s="8"/>
      <c r="T71" s="8"/>
      <c r="U71" s="8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6"/>
      <c r="DA71" s="15"/>
      <c r="DB71" s="6"/>
      <c r="DC71" s="160"/>
      <c r="DD71" s="6"/>
      <c r="DE71" s="160"/>
      <c r="DF71" s="6"/>
      <c r="DG71" s="6"/>
      <c r="DH71" s="6"/>
      <c r="DI71" s="6"/>
      <c r="DJ71" s="167"/>
      <c r="DK71" s="6"/>
      <c r="DL71" s="6"/>
    </row>
    <row r="72" spans="1:116" ht="19.5" customHeight="1">
      <c r="A72" s="7">
        <v>69</v>
      </c>
      <c r="B72" s="8"/>
      <c r="C72" s="144" t="str">
        <f>PHONETIC(B72)</f>
        <v/>
      </c>
      <c r="D72" s="9"/>
      <c r="E72" s="19"/>
      <c r="F72" s="18"/>
      <c r="G72" s="19"/>
      <c r="H72" s="145" t="str">
        <f t="shared" ca="1" si="3"/>
        <v/>
      </c>
      <c r="I72" s="12"/>
      <c r="J72" s="13"/>
      <c r="K72" s="12"/>
      <c r="L72" s="8"/>
      <c r="M72" s="18"/>
      <c r="N72" s="14"/>
      <c r="O72" s="10"/>
      <c r="P72" s="18"/>
      <c r="Q72" s="8"/>
      <c r="R72" s="8"/>
      <c r="S72" s="8"/>
      <c r="T72" s="8"/>
      <c r="U72" s="8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6"/>
      <c r="DA72" s="15"/>
      <c r="DB72" s="6"/>
      <c r="DC72" s="160"/>
      <c r="DD72" s="6"/>
      <c r="DE72" s="160"/>
      <c r="DF72" s="6"/>
      <c r="DG72" s="6"/>
      <c r="DH72" s="6"/>
      <c r="DI72" s="6"/>
      <c r="DJ72" s="167"/>
      <c r="DK72" s="6"/>
      <c r="DL72" s="6"/>
    </row>
    <row r="73" spans="1:116" ht="19.5" customHeight="1">
      <c r="A73" s="7">
        <v>70</v>
      </c>
      <c r="B73" s="8"/>
      <c r="C73" s="144" t="str">
        <f t="shared" ref="C73:C136" si="4">PHONETIC(B73)</f>
        <v/>
      </c>
      <c r="D73" s="9"/>
      <c r="E73" s="19"/>
      <c r="F73" s="18"/>
      <c r="G73" s="19"/>
      <c r="H73" s="145" t="str">
        <f t="shared" ca="1" si="3"/>
        <v/>
      </c>
      <c r="I73" s="12"/>
      <c r="J73" s="13"/>
      <c r="K73" s="12"/>
      <c r="L73" s="8"/>
      <c r="M73" s="18"/>
      <c r="N73" s="14"/>
      <c r="O73" s="10"/>
      <c r="P73" s="18"/>
      <c r="Q73" s="8"/>
      <c r="R73" s="8"/>
      <c r="S73" s="8"/>
      <c r="T73" s="8"/>
      <c r="U73" s="8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6"/>
      <c r="DA73" s="15"/>
      <c r="DB73" s="6"/>
      <c r="DC73" s="160"/>
      <c r="DD73" s="6"/>
      <c r="DE73" s="160"/>
      <c r="DF73" s="6"/>
      <c r="DG73" s="6"/>
      <c r="DH73" s="6"/>
      <c r="DI73" s="6"/>
      <c r="DJ73" s="167"/>
      <c r="DK73" s="6"/>
      <c r="DL73" s="6"/>
    </row>
    <row r="74" spans="1:116" ht="19.5" customHeight="1">
      <c r="A74" s="7">
        <v>71</v>
      </c>
      <c r="B74" s="8"/>
      <c r="C74" s="144" t="str">
        <f t="shared" si="4"/>
        <v/>
      </c>
      <c r="D74" s="9"/>
      <c r="E74" s="19"/>
      <c r="F74" s="18"/>
      <c r="G74" s="19"/>
      <c r="H74" s="145" t="str">
        <f t="shared" ca="1" si="3"/>
        <v/>
      </c>
      <c r="I74" s="12"/>
      <c r="J74" s="13"/>
      <c r="K74" s="12"/>
      <c r="L74" s="8"/>
      <c r="M74" s="18"/>
      <c r="N74" s="14"/>
      <c r="O74" s="10"/>
      <c r="P74" s="18"/>
      <c r="Q74" s="8"/>
      <c r="R74" s="8"/>
      <c r="S74" s="8"/>
      <c r="T74" s="8"/>
      <c r="U74" s="8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6"/>
      <c r="DA74" s="15"/>
      <c r="DB74" s="6"/>
      <c r="DC74" s="160"/>
      <c r="DD74" s="6"/>
      <c r="DE74" s="160"/>
      <c r="DF74" s="6"/>
      <c r="DG74" s="6"/>
      <c r="DH74" s="6"/>
      <c r="DI74" s="6"/>
      <c r="DJ74" s="167"/>
      <c r="DK74" s="6"/>
      <c r="DL74" s="6"/>
    </row>
    <row r="75" spans="1:116" ht="19.5" customHeight="1">
      <c r="A75" s="7">
        <v>72</v>
      </c>
      <c r="B75" s="8"/>
      <c r="C75" s="144" t="str">
        <f t="shared" si="4"/>
        <v/>
      </c>
      <c r="D75" s="9"/>
      <c r="E75" s="19"/>
      <c r="F75" s="18"/>
      <c r="G75" s="19"/>
      <c r="H75" s="145" t="str">
        <f t="shared" ca="1" si="3"/>
        <v/>
      </c>
      <c r="I75" s="12"/>
      <c r="J75" s="13"/>
      <c r="K75" s="12"/>
      <c r="L75" s="8"/>
      <c r="M75" s="18"/>
      <c r="N75" s="14"/>
      <c r="O75" s="10"/>
      <c r="P75" s="18"/>
      <c r="Q75" s="8"/>
      <c r="R75" s="8"/>
      <c r="S75" s="8"/>
      <c r="T75" s="8"/>
      <c r="U75" s="8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6"/>
      <c r="DA75" s="15"/>
      <c r="DB75" s="6"/>
      <c r="DC75" s="160"/>
      <c r="DD75" s="6"/>
      <c r="DE75" s="160"/>
      <c r="DF75" s="6"/>
      <c r="DG75" s="6"/>
      <c r="DH75" s="6"/>
      <c r="DI75" s="6"/>
      <c r="DJ75" s="167"/>
      <c r="DK75" s="6"/>
      <c r="DL75" s="6"/>
    </row>
    <row r="76" spans="1:116" ht="19.5" customHeight="1">
      <c r="A76" s="7">
        <v>73</v>
      </c>
      <c r="B76" s="8"/>
      <c r="C76" s="144" t="str">
        <f t="shared" si="4"/>
        <v/>
      </c>
      <c r="D76" s="9"/>
      <c r="E76" s="19"/>
      <c r="F76" s="18"/>
      <c r="G76" s="19"/>
      <c r="H76" s="145" t="str">
        <f t="shared" ca="1" si="3"/>
        <v/>
      </c>
      <c r="I76" s="12"/>
      <c r="J76" s="13"/>
      <c r="K76" s="12"/>
      <c r="L76" s="8"/>
      <c r="M76" s="18"/>
      <c r="N76" s="14"/>
      <c r="O76" s="10"/>
      <c r="P76" s="18"/>
      <c r="Q76" s="8"/>
      <c r="R76" s="8"/>
      <c r="S76" s="8"/>
      <c r="T76" s="8"/>
      <c r="U76" s="8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6"/>
      <c r="DA76" s="15"/>
      <c r="DB76" s="6"/>
      <c r="DC76" s="160"/>
      <c r="DD76" s="6"/>
      <c r="DE76" s="160"/>
      <c r="DF76" s="6"/>
      <c r="DG76" s="6"/>
      <c r="DH76" s="6"/>
      <c r="DI76" s="6"/>
      <c r="DJ76" s="167"/>
      <c r="DK76" s="6"/>
      <c r="DL76" s="6"/>
    </row>
    <row r="77" spans="1:116" ht="19.5" customHeight="1">
      <c r="A77" s="7">
        <v>74</v>
      </c>
      <c r="B77" s="8"/>
      <c r="C77" s="144" t="str">
        <f t="shared" si="4"/>
        <v/>
      </c>
      <c r="D77" s="9"/>
      <c r="E77" s="19"/>
      <c r="F77" s="18"/>
      <c r="G77" s="19"/>
      <c r="H77" s="145" t="str">
        <f t="shared" ca="1" si="3"/>
        <v/>
      </c>
      <c r="I77" s="12"/>
      <c r="J77" s="13"/>
      <c r="K77" s="12"/>
      <c r="L77" s="8"/>
      <c r="M77" s="18"/>
      <c r="N77" s="14"/>
      <c r="O77" s="10"/>
      <c r="P77" s="18"/>
      <c r="Q77" s="8"/>
      <c r="R77" s="8"/>
      <c r="S77" s="8"/>
      <c r="T77" s="8"/>
      <c r="U77" s="8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6"/>
      <c r="DA77" s="15"/>
      <c r="DB77" s="6"/>
      <c r="DC77" s="160"/>
      <c r="DD77" s="6"/>
      <c r="DE77" s="160"/>
      <c r="DF77" s="6"/>
      <c r="DG77" s="6"/>
      <c r="DH77" s="6"/>
      <c r="DI77" s="6"/>
      <c r="DJ77" s="167"/>
      <c r="DK77" s="6"/>
      <c r="DL77" s="6"/>
    </row>
    <row r="78" spans="1:116" ht="19.5" customHeight="1">
      <c r="A78" s="7">
        <v>75</v>
      </c>
      <c r="B78" s="8"/>
      <c r="C78" s="144" t="str">
        <f t="shared" si="4"/>
        <v/>
      </c>
      <c r="D78" s="9"/>
      <c r="E78" s="19"/>
      <c r="F78" s="18"/>
      <c r="G78" s="19"/>
      <c r="H78" s="145" t="str">
        <f t="shared" ca="1" si="3"/>
        <v/>
      </c>
      <c r="I78" s="12"/>
      <c r="J78" s="13"/>
      <c r="K78" s="12"/>
      <c r="L78" s="8"/>
      <c r="M78" s="18"/>
      <c r="N78" s="14"/>
      <c r="O78" s="10"/>
      <c r="P78" s="18"/>
      <c r="Q78" s="8"/>
      <c r="R78" s="8"/>
      <c r="S78" s="8"/>
      <c r="T78" s="8"/>
      <c r="U78" s="8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6"/>
      <c r="DA78" s="15"/>
      <c r="DB78" s="6"/>
      <c r="DC78" s="160"/>
      <c r="DD78" s="6"/>
      <c r="DE78" s="160"/>
      <c r="DF78" s="6"/>
      <c r="DG78" s="6"/>
      <c r="DH78" s="6"/>
      <c r="DI78" s="6"/>
      <c r="DJ78" s="167"/>
      <c r="DK78" s="6"/>
      <c r="DL78" s="6"/>
    </row>
    <row r="79" spans="1:116" ht="19.5" customHeight="1">
      <c r="A79" s="7">
        <v>76</v>
      </c>
      <c r="B79" s="8"/>
      <c r="C79" s="144" t="str">
        <f t="shared" si="4"/>
        <v/>
      </c>
      <c r="D79" s="9"/>
      <c r="E79" s="19"/>
      <c r="F79" s="18"/>
      <c r="G79" s="19"/>
      <c r="H79" s="145" t="str">
        <f t="shared" ca="1" si="3"/>
        <v/>
      </c>
      <c r="I79" s="12"/>
      <c r="J79" s="13"/>
      <c r="K79" s="12"/>
      <c r="L79" s="8"/>
      <c r="M79" s="18"/>
      <c r="N79" s="14"/>
      <c r="O79" s="10"/>
      <c r="P79" s="18"/>
      <c r="Q79" s="8"/>
      <c r="R79" s="8"/>
      <c r="S79" s="8"/>
      <c r="T79" s="8"/>
      <c r="U79" s="8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6"/>
      <c r="DA79" s="15"/>
      <c r="DB79" s="6"/>
      <c r="DC79" s="160"/>
      <c r="DD79" s="6"/>
      <c r="DE79" s="160"/>
      <c r="DF79" s="6"/>
      <c r="DG79" s="6"/>
      <c r="DH79" s="6"/>
      <c r="DI79" s="6"/>
      <c r="DJ79" s="167"/>
      <c r="DK79" s="6"/>
      <c r="DL79" s="6"/>
    </row>
    <row r="80" spans="1:116" ht="19.5" customHeight="1">
      <c r="A80" s="7">
        <v>77</v>
      </c>
      <c r="B80" s="8"/>
      <c r="C80" s="144" t="str">
        <f t="shared" si="4"/>
        <v/>
      </c>
      <c r="D80" s="9"/>
      <c r="E80" s="19"/>
      <c r="F80" s="18"/>
      <c r="G80" s="19"/>
      <c r="H80" s="145" t="str">
        <f t="shared" ca="1" si="3"/>
        <v/>
      </c>
      <c r="I80" s="12"/>
      <c r="J80" s="13"/>
      <c r="K80" s="12"/>
      <c r="L80" s="8"/>
      <c r="M80" s="18"/>
      <c r="N80" s="14"/>
      <c r="O80" s="10"/>
      <c r="P80" s="18"/>
      <c r="Q80" s="8"/>
      <c r="R80" s="8"/>
      <c r="S80" s="8"/>
      <c r="T80" s="8"/>
      <c r="U80" s="8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6"/>
      <c r="DA80" s="15"/>
      <c r="DB80" s="6"/>
      <c r="DC80" s="160"/>
      <c r="DD80" s="6"/>
      <c r="DE80" s="160"/>
      <c r="DF80" s="6"/>
      <c r="DG80" s="6"/>
      <c r="DH80" s="6"/>
      <c r="DI80" s="6"/>
      <c r="DJ80" s="167"/>
      <c r="DK80" s="6"/>
      <c r="DL80" s="6"/>
    </row>
    <row r="81" spans="1:116" ht="19.5" customHeight="1">
      <c r="A81" s="7">
        <v>78</v>
      </c>
      <c r="B81" s="8"/>
      <c r="C81" s="144" t="str">
        <f t="shared" si="4"/>
        <v/>
      </c>
      <c r="D81" s="9"/>
      <c r="E81" s="19"/>
      <c r="F81" s="18"/>
      <c r="G81" s="19"/>
      <c r="H81" s="145" t="str">
        <f t="shared" ca="1" si="3"/>
        <v/>
      </c>
      <c r="I81" s="12"/>
      <c r="J81" s="13"/>
      <c r="K81" s="12"/>
      <c r="L81" s="8"/>
      <c r="M81" s="18"/>
      <c r="N81" s="14"/>
      <c r="O81" s="10"/>
      <c r="P81" s="18"/>
      <c r="Q81" s="8"/>
      <c r="R81" s="8"/>
      <c r="S81" s="8"/>
      <c r="T81" s="8"/>
      <c r="U81" s="8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6"/>
      <c r="DA81" s="15"/>
      <c r="DB81" s="6"/>
      <c r="DC81" s="160"/>
      <c r="DD81" s="6"/>
      <c r="DE81" s="160"/>
      <c r="DF81" s="6"/>
      <c r="DG81" s="6"/>
      <c r="DH81" s="6"/>
      <c r="DI81" s="6"/>
      <c r="DJ81" s="167"/>
      <c r="DK81" s="6"/>
      <c r="DL81" s="6"/>
    </row>
    <row r="82" spans="1:116" ht="19.5" customHeight="1">
      <c r="A82" s="7">
        <v>79</v>
      </c>
      <c r="B82" s="8"/>
      <c r="C82" s="144" t="str">
        <f t="shared" si="4"/>
        <v/>
      </c>
      <c r="D82" s="9"/>
      <c r="E82" s="19"/>
      <c r="F82" s="18"/>
      <c r="G82" s="19"/>
      <c r="H82" s="145" t="str">
        <f t="shared" ca="1" si="3"/>
        <v/>
      </c>
      <c r="I82" s="12"/>
      <c r="J82" s="13"/>
      <c r="K82" s="12"/>
      <c r="L82" s="8"/>
      <c r="M82" s="18"/>
      <c r="N82" s="14"/>
      <c r="O82" s="10"/>
      <c r="P82" s="18"/>
      <c r="Q82" s="8"/>
      <c r="R82" s="8"/>
      <c r="S82" s="8"/>
      <c r="T82" s="8"/>
      <c r="U82" s="8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6"/>
      <c r="DA82" s="15"/>
      <c r="DB82" s="6"/>
      <c r="DC82" s="160"/>
      <c r="DD82" s="6"/>
      <c r="DE82" s="160"/>
      <c r="DF82" s="6"/>
      <c r="DG82" s="6"/>
      <c r="DH82" s="6"/>
      <c r="DI82" s="6"/>
      <c r="DJ82" s="167"/>
      <c r="DK82" s="6"/>
      <c r="DL82" s="6"/>
    </row>
    <row r="83" spans="1:116" ht="19.5" customHeight="1">
      <c r="A83" s="7">
        <v>80</v>
      </c>
      <c r="B83" s="8"/>
      <c r="C83" s="144" t="str">
        <f t="shared" si="4"/>
        <v/>
      </c>
      <c r="D83" s="9"/>
      <c r="E83" s="19"/>
      <c r="F83" s="18"/>
      <c r="G83" s="19"/>
      <c r="H83" s="145" t="str">
        <f t="shared" ca="1" si="3"/>
        <v/>
      </c>
      <c r="I83" s="12"/>
      <c r="J83" s="13"/>
      <c r="K83" s="12"/>
      <c r="L83" s="8"/>
      <c r="M83" s="18"/>
      <c r="N83" s="14"/>
      <c r="O83" s="10"/>
      <c r="P83" s="18"/>
      <c r="Q83" s="8"/>
      <c r="R83" s="8"/>
      <c r="S83" s="8"/>
      <c r="T83" s="8"/>
      <c r="U83" s="8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6"/>
      <c r="DA83" s="15"/>
      <c r="DB83" s="6"/>
      <c r="DC83" s="160"/>
      <c r="DD83" s="6"/>
      <c r="DE83" s="160"/>
      <c r="DF83" s="6"/>
      <c r="DG83" s="6"/>
      <c r="DH83" s="6"/>
      <c r="DI83" s="6"/>
      <c r="DJ83" s="167"/>
      <c r="DK83" s="6"/>
      <c r="DL83" s="6"/>
    </row>
    <row r="84" spans="1:116" ht="19.5" customHeight="1">
      <c r="A84" s="7">
        <v>81</v>
      </c>
      <c r="B84" s="8"/>
      <c r="C84" s="144" t="str">
        <f t="shared" si="4"/>
        <v/>
      </c>
      <c r="D84" s="9"/>
      <c r="E84" s="19"/>
      <c r="F84" s="18"/>
      <c r="G84" s="19"/>
      <c r="H84" s="145" t="str">
        <f t="shared" ca="1" si="3"/>
        <v/>
      </c>
      <c r="I84" s="12"/>
      <c r="J84" s="13"/>
      <c r="K84" s="12"/>
      <c r="L84" s="8"/>
      <c r="M84" s="18"/>
      <c r="N84" s="14"/>
      <c r="O84" s="10"/>
      <c r="P84" s="18"/>
      <c r="Q84" s="8"/>
      <c r="R84" s="8"/>
      <c r="S84" s="8"/>
      <c r="T84" s="8"/>
      <c r="U84" s="8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6"/>
      <c r="DA84" s="15"/>
      <c r="DB84" s="6"/>
      <c r="DC84" s="160"/>
      <c r="DD84" s="6"/>
      <c r="DE84" s="160"/>
      <c r="DF84" s="6"/>
      <c r="DG84" s="6"/>
      <c r="DH84" s="6"/>
      <c r="DI84" s="6"/>
      <c r="DJ84" s="167"/>
      <c r="DK84" s="6"/>
      <c r="DL84" s="6"/>
    </row>
    <row r="85" spans="1:116" ht="19.5" customHeight="1">
      <c r="A85" s="7">
        <v>82</v>
      </c>
      <c r="B85" s="8"/>
      <c r="C85" s="144" t="str">
        <f t="shared" si="4"/>
        <v/>
      </c>
      <c r="D85" s="9"/>
      <c r="E85" s="19"/>
      <c r="F85" s="18"/>
      <c r="G85" s="19"/>
      <c r="H85" s="145" t="str">
        <f t="shared" ca="1" si="3"/>
        <v/>
      </c>
      <c r="I85" s="12"/>
      <c r="J85" s="13"/>
      <c r="K85" s="12"/>
      <c r="L85" s="8"/>
      <c r="M85" s="18"/>
      <c r="N85" s="14"/>
      <c r="O85" s="10"/>
      <c r="P85" s="18"/>
      <c r="Q85" s="8"/>
      <c r="R85" s="8"/>
      <c r="S85" s="8"/>
      <c r="T85" s="8"/>
      <c r="U85" s="8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6"/>
      <c r="DA85" s="15"/>
      <c r="DB85" s="6"/>
      <c r="DC85" s="160"/>
      <c r="DD85" s="6"/>
      <c r="DE85" s="160"/>
      <c r="DF85" s="6"/>
      <c r="DG85" s="6"/>
      <c r="DH85" s="6"/>
      <c r="DI85" s="6"/>
      <c r="DJ85" s="167"/>
      <c r="DK85" s="6"/>
      <c r="DL85" s="6"/>
    </row>
    <row r="86" spans="1:116" ht="19.5" customHeight="1">
      <c r="A86" s="7">
        <v>83</v>
      </c>
      <c r="B86" s="8"/>
      <c r="C86" s="144" t="str">
        <f t="shared" si="4"/>
        <v/>
      </c>
      <c r="D86" s="9"/>
      <c r="E86" s="19"/>
      <c r="F86" s="18"/>
      <c r="G86" s="19"/>
      <c r="H86" s="145" t="str">
        <f t="shared" ca="1" si="3"/>
        <v/>
      </c>
      <c r="I86" s="12"/>
      <c r="J86" s="13"/>
      <c r="K86" s="12"/>
      <c r="L86" s="8"/>
      <c r="M86" s="18"/>
      <c r="N86" s="14"/>
      <c r="O86" s="10"/>
      <c r="P86" s="18"/>
      <c r="Q86" s="8"/>
      <c r="R86" s="8"/>
      <c r="S86" s="8"/>
      <c r="T86" s="8"/>
      <c r="U86" s="8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6"/>
      <c r="DA86" s="15"/>
      <c r="DB86" s="6"/>
      <c r="DC86" s="160"/>
      <c r="DD86" s="6"/>
      <c r="DE86" s="160"/>
      <c r="DF86" s="6"/>
      <c r="DG86" s="6"/>
      <c r="DH86" s="6"/>
      <c r="DI86" s="6"/>
      <c r="DJ86" s="167"/>
      <c r="DK86" s="6"/>
      <c r="DL86" s="6"/>
    </row>
    <row r="87" spans="1:116" ht="19.5" customHeight="1">
      <c r="A87" s="7">
        <v>84</v>
      </c>
      <c r="B87" s="8"/>
      <c r="C87" s="144" t="str">
        <f t="shared" si="4"/>
        <v/>
      </c>
      <c r="D87" s="9"/>
      <c r="E87" s="19"/>
      <c r="F87" s="18"/>
      <c r="G87" s="19"/>
      <c r="H87" s="145" t="str">
        <f t="shared" ca="1" si="3"/>
        <v/>
      </c>
      <c r="I87" s="12"/>
      <c r="J87" s="13"/>
      <c r="K87" s="12"/>
      <c r="L87" s="8"/>
      <c r="M87" s="18"/>
      <c r="N87" s="14"/>
      <c r="O87" s="10"/>
      <c r="P87" s="18"/>
      <c r="Q87" s="8"/>
      <c r="R87" s="8"/>
      <c r="S87" s="8"/>
      <c r="T87" s="8"/>
      <c r="U87" s="8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6"/>
      <c r="DA87" s="15"/>
      <c r="DB87" s="6"/>
      <c r="DC87" s="160"/>
      <c r="DD87" s="6"/>
      <c r="DE87" s="160"/>
      <c r="DF87" s="6"/>
      <c r="DG87" s="6"/>
      <c r="DH87" s="6"/>
      <c r="DI87" s="6"/>
      <c r="DJ87" s="167"/>
      <c r="DK87" s="6"/>
      <c r="DL87" s="6"/>
    </row>
    <row r="88" spans="1:116" ht="19.5" customHeight="1">
      <c r="A88" s="7">
        <v>85</v>
      </c>
      <c r="B88" s="8"/>
      <c r="C88" s="144" t="str">
        <f t="shared" si="4"/>
        <v/>
      </c>
      <c r="D88" s="9"/>
      <c r="E88" s="19"/>
      <c r="F88" s="18"/>
      <c r="G88" s="19"/>
      <c r="H88" s="145" t="str">
        <f t="shared" ca="1" si="3"/>
        <v/>
      </c>
      <c r="I88" s="12"/>
      <c r="J88" s="13"/>
      <c r="K88" s="12"/>
      <c r="L88" s="8"/>
      <c r="M88" s="18"/>
      <c r="N88" s="14"/>
      <c r="O88" s="10"/>
      <c r="P88" s="18"/>
      <c r="Q88" s="8"/>
      <c r="R88" s="8"/>
      <c r="S88" s="8"/>
      <c r="T88" s="8"/>
      <c r="U88" s="8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6"/>
      <c r="DA88" s="15"/>
      <c r="DB88" s="6"/>
      <c r="DC88" s="160"/>
      <c r="DD88" s="6"/>
      <c r="DE88" s="160"/>
      <c r="DF88" s="6"/>
      <c r="DG88" s="6"/>
      <c r="DH88" s="6"/>
      <c r="DI88" s="6"/>
      <c r="DJ88" s="167"/>
      <c r="DK88" s="6"/>
      <c r="DL88" s="6"/>
    </row>
    <row r="89" spans="1:116" ht="19.5" customHeight="1">
      <c r="A89" s="7">
        <v>86</v>
      </c>
      <c r="B89" s="8"/>
      <c r="C89" s="144" t="str">
        <f t="shared" si="4"/>
        <v/>
      </c>
      <c r="D89" s="9"/>
      <c r="E89" s="19"/>
      <c r="F89" s="18"/>
      <c r="G89" s="19"/>
      <c r="H89" s="145" t="str">
        <f t="shared" ca="1" si="3"/>
        <v/>
      </c>
      <c r="I89" s="12"/>
      <c r="J89" s="13"/>
      <c r="K89" s="12"/>
      <c r="L89" s="8"/>
      <c r="M89" s="18"/>
      <c r="N89" s="14"/>
      <c r="O89" s="10"/>
      <c r="P89" s="18"/>
      <c r="Q89" s="8"/>
      <c r="R89" s="8"/>
      <c r="S89" s="8"/>
      <c r="T89" s="8"/>
      <c r="U89" s="8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6"/>
      <c r="DA89" s="15"/>
      <c r="DB89" s="6"/>
      <c r="DC89" s="160"/>
      <c r="DD89" s="6"/>
      <c r="DE89" s="160"/>
      <c r="DF89" s="6"/>
      <c r="DG89" s="6"/>
      <c r="DH89" s="6"/>
      <c r="DI89" s="6"/>
      <c r="DJ89" s="167"/>
      <c r="DK89" s="6"/>
      <c r="DL89" s="6"/>
    </row>
    <row r="90" spans="1:116" ht="19.5" customHeight="1">
      <c r="A90" s="7">
        <v>87</v>
      </c>
      <c r="B90" s="8"/>
      <c r="C90" s="144" t="str">
        <f t="shared" si="4"/>
        <v/>
      </c>
      <c r="D90" s="9"/>
      <c r="E90" s="19"/>
      <c r="F90" s="18"/>
      <c r="G90" s="19"/>
      <c r="H90" s="145" t="str">
        <f t="shared" ca="1" si="3"/>
        <v/>
      </c>
      <c r="I90" s="12"/>
      <c r="J90" s="13"/>
      <c r="K90" s="12"/>
      <c r="L90" s="8"/>
      <c r="M90" s="18"/>
      <c r="N90" s="14"/>
      <c r="O90" s="10"/>
      <c r="P90" s="18"/>
      <c r="Q90" s="8"/>
      <c r="R90" s="8"/>
      <c r="S90" s="8"/>
      <c r="T90" s="8"/>
      <c r="U90" s="8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6"/>
      <c r="DA90" s="15"/>
      <c r="DB90" s="6"/>
      <c r="DC90" s="160"/>
      <c r="DD90" s="6"/>
      <c r="DE90" s="160"/>
      <c r="DF90" s="6"/>
      <c r="DG90" s="6"/>
      <c r="DH90" s="6"/>
      <c r="DI90" s="6"/>
      <c r="DJ90" s="167"/>
      <c r="DK90" s="6"/>
      <c r="DL90" s="6"/>
    </row>
    <row r="91" spans="1:116" ht="19.5" customHeight="1">
      <c r="A91" s="7">
        <v>88</v>
      </c>
      <c r="B91" s="8"/>
      <c r="C91" s="144" t="str">
        <f t="shared" si="4"/>
        <v/>
      </c>
      <c r="D91" s="9"/>
      <c r="E91" s="19"/>
      <c r="F91" s="18"/>
      <c r="G91" s="19"/>
      <c r="H91" s="145" t="str">
        <f t="shared" ca="1" si="3"/>
        <v/>
      </c>
      <c r="I91" s="12"/>
      <c r="J91" s="13"/>
      <c r="K91" s="12"/>
      <c r="L91" s="8"/>
      <c r="M91" s="18"/>
      <c r="N91" s="14"/>
      <c r="O91" s="10"/>
      <c r="P91" s="18"/>
      <c r="Q91" s="8"/>
      <c r="R91" s="8"/>
      <c r="S91" s="8"/>
      <c r="T91" s="8"/>
      <c r="U91" s="8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6"/>
      <c r="DA91" s="15"/>
      <c r="DB91" s="6"/>
      <c r="DC91" s="160"/>
      <c r="DD91" s="6"/>
      <c r="DE91" s="160"/>
      <c r="DF91" s="6"/>
      <c r="DG91" s="6"/>
      <c r="DH91" s="6"/>
      <c r="DI91" s="6"/>
      <c r="DJ91" s="167"/>
      <c r="DK91" s="6"/>
      <c r="DL91" s="6"/>
    </row>
    <row r="92" spans="1:116" ht="19.5" customHeight="1">
      <c r="A92" s="7">
        <v>89</v>
      </c>
      <c r="B92" s="8"/>
      <c r="C92" s="144" t="str">
        <f t="shared" si="4"/>
        <v/>
      </c>
      <c r="D92" s="9"/>
      <c r="E92" s="19"/>
      <c r="F92" s="18"/>
      <c r="G92" s="19"/>
      <c r="H92" s="145" t="str">
        <f t="shared" ca="1" si="3"/>
        <v/>
      </c>
      <c r="I92" s="12"/>
      <c r="J92" s="13"/>
      <c r="K92" s="12"/>
      <c r="L92" s="8"/>
      <c r="M92" s="18"/>
      <c r="N92" s="14"/>
      <c r="O92" s="10"/>
      <c r="P92" s="18"/>
      <c r="Q92" s="8"/>
      <c r="R92" s="8"/>
      <c r="S92" s="8"/>
      <c r="T92" s="8"/>
      <c r="U92" s="8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6"/>
      <c r="DA92" s="15"/>
      <c r="DB92" s="6"/>
      <c r="DC92" s="160"/>
      <c r="DD92" s="6"/>
      <c r="DE92" s="160"/>
      <c r="DF92" s="6"/>
      <c r="DG92" s="6"/>
      <c r="DH92" s="6"/>
      <c r="DI92" s="6"/>
      <c r="DJ92" s="167"/>
      <c r="DK92" s="6"/>
      <c r="DL92" s="6"/>
    </row>
    <row r="93" spans="1:116" ht="19.5" customHeight="1">
      <c r="A93" s="7">
        <v>90</v>
      </c>
      <c r="B93" s="8"/>
      <c r="C93" s="144" t="str">
        <f t="shared" si="4"/>
        <v/>
      </c>
      <c r="D93" s="9"/>
      <c r="E93" s="19"/>
      <c r="F93" s="18"/>
      <c r="G93" s="19"/>
      <c r="H93" s="145" t="str">
        <f t="shared" ca="1" si="3"/>
        <v/>
      </c>
      <c r="I93" s="12"/>
      <c r="J93" s="13"/>
      <c r="K93" s="12"/>
      <c r="L93" s="8"/>
      <c r="M93" s="18"/>
      <c r="N93" s="14"/>
      <c r="O93" s="10"/>
      <c r="P93" s="18"/>
      <c r="Q93" s="8"/>
      <c r="R93" s="8"/>
      <c r="S93" s="8"/>
      <c r="T93" s="8"/>
      <c r="U93" s="8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6"/>
      <c r="DA93" s="15"/>
      <c r="DB93" s="6"/>
      <c r="DC93" s="160"/>
      <c r="DD93" s="6"/>
      <c r="DE93" s="160"/>
      <c r="DF93" s="6"/>
      <c r="DG93" s="6"/>
      <c r="DH93" s="6"/>
      <c r="DI93" s="6"/>
      <c r="DJ93" s="167"/>
      <c r="DK93" s="6"/>
      <c r="DL93" s="6"/>
    </row>
    <row r="94" spans="1:116" ht="19.5" customHeight="1">
      <c r="A94" s="7">
        <v>91</v>
      </c>
      <c r="B94" s="8"/>
      <c r="C94" s="144" t="str">
        <f t="shared" si="4"/>
        <v/>
      </c>
      <c r="D94" s="9"/>
      <c r="E94" s="19"/>
      <c r="F94" s="18"/>
      <c r="G94" s="19"/>
      <c r="H94" s="145" t="str">
        <f t="shared" ca="1" si="3"/>
        <v/>
      </c>
      <c r="I94" s="12"/>
      <c r="J94" s="13"/>
      <c r="K94" s="12"/>
      <c r="L94" s="8"/>
      <c r="M94" s="18"/>
      <c r="N94" s="14"/>
      <c r="O94" s="10"/>
      <c r="P94" s="18"/>
      <c r="Q94" s="8"/>
      <c r="R94" s="8"/>
      <c r="S94" s="8"/>
      <c r="T94" s="8"/>
      <c r="U94" s="8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6"/>
      <c r="DA94" s="15"/>
      <c r="DB94" s="6"/>
      <c r="DC94" s="160"/>
      <c r="DD94" s="6"/>
      <c r="DE94" s="160"/>
      <c r="DF94" s="6"/>
      <c r="DG94" s="6"/>
      <c r="DH94" s="6"/>
      <c r="DI94" s="6"/>
      <c r="DJ94" s="167"/>
      <c r="DK94" s="6"/>
      <c r="DL94" s="6"/>
    </row>
    <row r="95" spans="1:116" ht="19.5" customHeight="1">
      <c r="A95" s="7">
        <v>92</v>
      </c>
      <c r="B95" s="8"/>
      <c r="C95" s="144" t="str">
        <f t="shared" si="4"/>
        <v/>
      </c>
      <c r="D95" s="9"/>
      <c r="E95" s="19"/>
      <c r="F95" s="18"/>
      <c r="G95" s="19"/>
      <c r="H95" s="145" t="str">
        <f t="shared" ca="1" si="3"/>
        <v/>
      </c>
      <c r="I95" s="12"/>
      <c r="J95" s="13"/>
      <c r="K95" s="12"/>
      <c r="L95" s="8"/>
      <c r="M95" s="18"/>
      <c r="N95" s="14"/>
      <c r="O95" s="10"/>
      <c r="P95" s="18"/>
      <c r="Q95" s="8"/>
      <c r="R95" s="8"/>
      <c r="S95" s="8"/>
      <c r="T95" s="8"/>
      <c r="U95" s="8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6"/>
      <c r="DA95" s="15"/>
      <c r="DB95" s="6"/>
      <c r="DC95" s="160"/>
      <c r="DD95" s="6"/>
      <c r="DE95" s="160"/>
      <c r="DF95" s="6"/>
      <c r="DG95" s="6"/>
      <c r="DH95" s="6"/>
      <c r="DI95" s="6"/>
      <c r="DJ95" s="167"/>
      <c r="DK95" s="6"/>
      <c r="DL95" s="6"/>
    </row>
    <row r="96" spans="1:116" ht="19.5" customHeight="1">
      <c r="A96" s="7">
        <v>93</v>
      </c>
      <c r="B96" s="8"/>
      <c r="C96" s="144" t="str">
        <f t="shared" si="4"/>
        <v/>
      </c>
      <c r="D96" s="9"/>
      <c r="E96" s="19"/>
      <c r="F96" s="18"/>
      <c r="G96" s="19"/>
      <c r="H96" s="145" t="str">
        <f t="shared" ca="1" si="3"/>
        <v/>
      </c>
      <c r="I96" s="12"/>
      <c r="J96" s="13"/>
      <c r="K96" s="12"/>
      <c r="L96" s="8"/>
      <c r="M96" s="18"/>
      <c r="N96" s="14"/>
      <c r="O96" s="10"/>
      <c r="P96" s="18"/>
      <c r="Q96" s="8"/>
      <c r="R96" s="8"/>
      <c r="S96" s="8"/>
      <c r="T96" s="8"/>
      <c r="U96" s="8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6"/>
      <c r="DA96" s="15"/>
      <c r="DB96" s="6"/>
      <c r="DC96" s="160"/>
      <c r="DD96" s="6"/>
      <c r="DE96" s="160"/>
      <c r="DF96" s="6"/>
      <c r="DG96" s="6"/>
      <c r="DH96" s="6"/>
      <c r="DI96" s="6"/>
      <c r="DJ96" s="167"/>
      <c r="DK96" s="6"/>
      <c r="DL96" s="6"/>
    </row>
    <row r="97" spans="1:116" ht="19.5" customHeight="1">
      <c r="A97" s="7">
        <v>94</v>
      </c>
      <c r="B97" s="8"/>
      <c r="C97" s="144" t="str">
        <f t="shared" si="4"/>
        <v/>
      </c>
      <c r="D97" s="9"/>
      <c r="E97" s="19"/>
      <c r="F97" s="18"/>
      <c r="G97" s="19"/>
      <c r="H97" s="145" t="str">
        <f t="shared" ca="1" si="3"/>
        <v/>
      </c>
      <c r="I97" s="12"/>
      <c r="J97" s="13"/>
      <c r="K97" s="12"/>
      <c r="L97" s="8"/>
      <c r="M97" s="18"/>
      <c r="N97" s="14"/>
      <c r="O97" s="10"/>
      <c r="P97" s="18"/>
      <c r="Q97" s="8"/>
      <c r="R97" s="8"/>
      <c r="S97" s="8"/>
      <c r="T97" s="8"/>
      <c r="U97" s="8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6"/>
      <c r="DA97" s="15"/>
      <c r="DB97" s="6"/>
      <c r="DC97" s="160"/>
      <c r="DD97" s="6"/>
      <c r="DE97" s="160"/>
      <c r="DF97" s="6"/>
      <c r="DG97" s="6"/>
      <c r="DH97" s="6"/>
      <c r="DI97" s="6"/>
      <c r="DJ97" s="167"/>
      <c r="DK97" s="6"/>
      <c r="DL97" s="6"/>
    </row>
    <row r="98" spans="1:116" ht="19.5" customHeight="1">
      <c r="A98" s="7">
        <v>95</v>
      </c>
      <c r="B98" s="8"/>
      <c r="C98" s="144" t="str">
        <f t="shared" si="4"/>
        <v/>
      </c>
      <c r="D98" s="9"/>
      <c r="E98" s="19"/>
      <c r="F98" s="18"/>
      <c r="G98" s="19"/>
      <c r="H98" s="145" t="str">
        <f t="shared" ca="1" si="3"/>
        <v/>
      </c>
      <c r="I98" s="12"/>
      <c r="J98" s="13"/>
      <c r="K98" s="12"/>
      <c r="L98" s="8"/>
      <c r="M98" s="18"/>
      <c r="N98" s="14"/>
      <c r="O98" s="10"/>
      <c r="P98" s="18"/>
      <c r="Q98" s="8"/>
      <c r="R98" s="8"/>
      <c r="S98" s="8"/>
      <c r="T98" s="8"/>
      <c r="U98" s="8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6"/>
      <c r="DA98" s="15"/>
      <c r="DB98" s="6"/>
      <c r="DC98" s="160"/>
      <c r="DD98" s="6"/>
      <c r="DE98" s="160"/>
      <c r="DF98" s="6"/>
      <c r="DG98" s="6"/>
      <c r="DH98" s="6"/>
      <c r="DI98" s="6"/>
      <c r="DJ98" s="167"/>
      <c r="DK98" s="6"/>
      <c r="DL98" s="6"/>
    </row>
    <row r="99" spans="1:116" ht="19.5" customHeight="1">
      <c r="A99" s="7">
        <v>96</v>
      </c>
      <c r="B99" s="8"/>
      <c r="C99" s="144" t="str">
        <f t="shared" si="4"/>
        <v/>
      </c>
      <c r="D99" s="9"/>
      <c r="E99" s="19"/>
      <c r="F99" s="18"/>
      <c r="G99" s="19"/>
      <c r="H99" s="145" t="str">
        <f t="shared" ca="1" si="3"/>
        <v/>
      </c>
      <c r="I99" s="12"/>
      <c r="J99" s="13"/>
      <c r="K99" s="12"/>
      <c r="L99" s="8"/>
      <c r="M99" s="18"/>
      <c r="N99" s="14"/>
      <c r="O99" s="10"/>
      <c r="P99" s="18"/>
      <c r="Q99" s="8"/>
      <c r="R99" s="8"/>
      <c r="S99" s="8"/>
      <c r="T99" s="8"/>
      <c r="U99" s="8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6"/>
      <c r="DA99" s="15"/>
      <c r="DB99" s="6"/>
      <c r="DC99" s="160"/>
      <c r="DD99" s="6"/>
      <c r="DE99" s="160"/>
      <c r="DF99" s="6"/>
      <c r="DG99" s="6"/>
      <c r="DH99" s="6"/>
      <c r="DI99" s="6"/>
      <c r="DJ99" s="167"/>
      <c r="DK99" s="6"/>
      <c r="DL99" s="6"/>
    </row>
    <row r="100" spans="1:116" ht="19.5" customHeight="1">
      <c r="A100" s="7">
        <v>97</v>
      </c>
      <c r="B100" s="8"/>
      <c r="C100" s="144" t="str">
        <f t="shared" si="4"/>
        <v/>
      </c>
      <c r="D100" s="9"/>
      <c r="E100" s="19"/>
      <c r="F100" s="18"/>
      <c r="G100" s="19"/>
      <c r="H100" s="145" t="str">
        <f t="shared" ca="1" si="3"/>
        <v/>
      </c>
      <c r="I100" s="12"/>
      <c r="J100" s="13"/>
      <c r="K100" s="12"/>
      <c r="L100" s="8"/>
      <c r="M100" s="18"/>
      <c r="N100" s="14"/>
      <c r="O100" s="10"/>
      <c r="P100" s="18"/>
      <c r="Q100" s="8"/>
      <c r="R100" s="8"/>
      <c r="S100" s="8"/>
      <c r="T100" s="8"/>
      <c r="U100" s="8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6"/>
      <c r="DA100" s="15"/>
      <c r="DB100" s="6"/>
      <c r="DC100" s="160"/>
      <c r="DD100" s="6"/>
      <c r="DE100" s="160"/>
      <c r="DF100" s="6"/>
      <c r="DG100" s="6"/>
      <c r="DH100" s="6"/>
      <c r="DI100" s="6"/>
      <c r="DJ100" s="167"/>
      <c r="DK100" s="6"/>
      <c r="DL100" s="6"/>
    </row>
    <row r="101" spans="1:116" ht="19.5" customHeight="1">
      <c r="A101" s="7">
        <v>98</v>
      </c>
      <c r="B101" s="8"/>
      <c r="C101" s="144" t="str">
        <f t="shared" si="4"/>
        <v/>
      </c>
      <c r="D101" s="9"/>
      <c r="E101" s="19"/>
      <c r="F101" s="18"/>
      <c r="G101" s="19"/>
      <c r="H101" s="145" t="str">
        <f t="shared" ca="1" si="3"/>
        <v/>
      </c>
      <c r="I101" s="12"/>
      <c r="J101" s="13"/>
      <c r="K101" s="12"/>
      <c r="L101" s="8"/>
      <c r="M101" s="18"/>
      <c r="N101" s="14"/>
      <c r="O101" s="10"/>
      <c r="P101" s="18"/>
      <c r="Q101" s="8"/>
      <c r="R101" s="8"/>
      <c r="S101" s="8"/>
      <c r="T101" s="8"/>
      <c r="U101" s="8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6"/>
      <c r="DA101" s="15"/>
      <c r="DB101" s="6"/>
      <c r="DC101" s="160"/>
      <c r="DD101" s="6"/>
      <c r="DE101" s="160"/>
      <c r="DF101" s="6"/>
      <c r="DG101" s="6"/>
      <c r="DH101" s="6"/>
      <c r="DI101" s="6"/>
      <c r="DJ101" s="167"/>
      <c r="DK101" s="6"/>
      <c r="DL101" s="6"/>
    </row>
    <row r="102" spans="1:116" ht="19.5" customHeight="1">
      <c r="A102" s="7">
        <v>99</v>
      </c>
      <c r="B102" s="8"/>
      <c r="C102" s="144" t="str">
        <f t="shared" si="4"/>
        <v/>
      </c>
      <c r="D102" s="9"/>
      <c r="E102" s="19"/>
      <c r="F102" s="18"/>
      <c r="G102" s="19"/>
      <c r="H102" s="145" t="str">
        <f t="shared" ca="1" si="3"/>
        <v/>
      </c>
      <c r="I102" s="12"/>
      <c r="J102" s="13"/>
      <c r="K102" s="12"/>
      <c r="L102" s="8"/>
      <c r="M102" s="18"/>
      <c r="N102" s="14"/>
      <c r="O102" s="10"/>
      <c r="P102" s="18"/>
      <c r="Q102" s="8"/>
      <c r="R102" s="8"/>
      <c r="S102" s="8"/>
      <c r="T102" s="8"/>
      <c r="U102" s="8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6"/>
      <c r="DA102" s="15"/>
      <c r="DB102" s="6"/>
      <c r="DC102" s="160"/>
      <c r="DD102" s="6"/>
      <c r="DE102" s="160"/>
      <c r="DF102" s="6"/>
      <c r="DG102" s="6"/>
      <c r="DH102" s="6"/>
      <c r="DI102" s="6"/>
      <c r="DJ102" s="167"/>
      <c r="DK102" s="6"/>
      <c r="DL102" s="6"/>
    </row>
    <row r="103" spans="1:116" ht="19.5" customHeight="1">
      <c r="A103" s="7">
        <v>100</v>
      </c>
      <c r="B103" s="8"/>
      <c r="C103" s="144" t="str">
        <f t="shared" si="4"/>
        <v/>
      </c>
      <c r="D103" s="9"/>
      <c r="E103" s="19"/>
      <c r="F103" s="18"/>
      <c r="G103" s="19"/>
      <c r="H103" s="145" t="str">
        <f t="shared" ca="1" si="3"/>
        <v/>
      </c>
      <c r="I103" s="12"/>
      <c r="J103" s="13"/>
      <c r="K103" s="12"/>
      <c r="L103" s="8"/>
      <c r="M103" s="18"/>
      <c r="N103" s="14"/>
      <c r="O103" s="10"/>
      <c r="P103" s="18"/>
      <c r="Q103" s="8"/>
      <c r="R103" s="8"/>
      <c r="S103" s="8"/>
      <c r="T103" s="8"/>
      <c r="U103" s="8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6"/>
      <c r="DA103" s="15"/>
      <c r="DB103" s="6"/>
      <c r="DC103" s="160"/>
      <c r="DD103" s="6"/>
      <c r="DE103" s="160"/>
      <c r="DF103" s="6"/>
      <c r="DG103" s="6"/>
      <c r="DH103" s="6"/>
      <c r="DI103" s="6"/>
      <c r="DJ103" s="167"/>
      <c r="DK103" s="6"/>
      <c r="DL103" s="6"/>
    </row>
    <row r="104" spans="1:116" ht="19.5" customHeight="1">
      <c r="A104" s="7">
        <v>101</v>
      </c>
      <c r="B104" s="8"/>
      <c r="C104" s="144" t="str">
        <f t="shared" si="4"/>
        <v/>
      </c>
      <c r="D104" s="9"/>
      <c r="E104" s="19"/>
      <c r="F104" s="18"/>
      <c r="G104" s="19"/>
      <c r="H104" s="145" t="str">
        <f t="shared" ca="1" si="3"/>
        <v/>
      </c>
      <c r="I104" s="12"/>
      <c r="J104" s="13"/>
      <c r="K104" s="12"/>
      <c r="L104" s="8"/>
      <c r="M104" s="18"/>
      <c r="N104" s="14"/>
      <c r="O104" s="10"/>
      <c r="P104" s="18"/>
      <c r="Q104" s="8"/>
      <c r="R104" s="8"/>
      <c r="S104" s="8"/>
      <c r="T104" s="8"/>
      <c r="U104" s="8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6"/>
      <c r="DA104" s="15"/>
      <c r="DB104" s="6"/>
      <c r="DC104" s="160"/>
      <c r="DD104" s="6"/>
      <c r="DE104" s="160"/>
      <c r="DF104" s="6"/>
      <c r="DG104" s="6"/>
      <c r="DH104" s="6"/>
      <c r="DI104" s="6"/>
      <c r="DJ104" s="167"/>
      <c r="DK104" s="6"/>
      <c r="DL104" s="6"/>
    </row>
    <row r="105" spans="1:116" ht="19.5" customHeight="1">
      <c r="A105" s="7">
        <v>102</v>
      </c>
      <c r="B105" s="8"/>
      <c r="C105" s="144" t="str">
        <f t="shared" si="4"/>
        <v/>
      </c>
      <c r="D105" s="9"/>
      <c r="E105" s="19"/>
      <c r="F105" s="18"/>
      <c r="G105" s="19"/>
      <c r="H105" s="145" t="str">
        <f t="shared" ca="1" si="3"/>
        <v/>
      </c>
      <c r="I105" s="12"/>
      <c r="J105" s="13"/>
      <c r="K105" s="12"/>
      <c r="L105" s="8"/>
      <c r="M105" s="18"/>
      <c r="N105" s="14"/>
      <c r="O105" s="10"/>
      <c r="P105" s="18"/>
      <c r="Q105" s="8"/>
      <c r="R105" s="8"/>
      <c r="S105" s="8"/>
      <c r="T105" s="8"/>
      <c r="U105" s="8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6"/>
      <c r="DA105" s="15"/>
      <c r="DB105" s="6"/>
      <c r="DC105" s="160"/>
      <c r="DD105" s="6"/>
      <c r="DE105" s="160"/>
      <c r="DF105" s="6"/>
      <c r="DG105" s="6"/>
      <c r="DH105" s="6"/>
      <c r="DI105" s="6"/>
      <c r="DJ105" s="167"/>
      <c r="DK105" s="6"/>
      <c r="DL105" s="6"/>
    </row>
    <row r="106" spans="1:116" ht="19.5" customHeight="1">
      <c r="A106" s="7">
        <v>103</v>
      </c>
      <c r="B106" s="8"/>
      <c r="C106" s="144" t="str">
        <f t="shared" si="4"/>
        <v/>
      </c>
      <c r="D106" s="9"/>
      <c r="E106" s="19"/>
      <c r="F106" s="18"/>
      <c r="G106" s="19"/>
      <c r="H106" s="145" t="str">
        <f t="shared" ca="1" si="3"/>
        <v/>
      </c>
      <c r="I106" s="12"/>
      <c r="J106" s="13"/>
      <c r="K106" s="12"/>
      <c r="L106" s="8"/>
      <c r="M106" s="18"/>
      <c r="N106" s="14"/>
      <c r="O106" s="10"/>
      <c r="P106" s="18"/>
      <c r="Q106" s="8"/>
      <c r="R106" s="8"/>
      <c r="S106" s="8"/>
      <c r="T106" s="8"/>
      <c r="U106" s="8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6"/>
      <c r="DA106" s="15"/>
      <c r="DB106" s="6"/>
      <c r="DC106" s="160"/>
      <c r="DD106" s="6"/>
      <c r="DE106" s="160"/>
      <c r="DF106" s="6"/>
      <c r="DG106" s="6"/>
      <c r="DH106" s="6"/>
      <c r="DI106" s="6"/>
      <c r="DJ106" s="167"/>
      <c r="DK106" s="6"/>
      <c r="DL106" s="6"/>
    </row>
    <row r="107" spans="1:116" ht="19.5" customHeight="1">
      <c r="A107" s="7">
        <v>104</v>
      </c>
      <c r="B107" s="8"/>
      <c r="C107" s="144" t="str">
        <f t="shared" si="4"/>
        <v/>
      </c>
      <c r="D107" s="9"/>
      <c r="E107" s="19"/>
      <c r="F107" s="18"/>
      <c r="G107" s="19"/>
      <c r="H107" s="145" t="str">
        <f t="shared" ca="1" si="3"/>
        <v/>
      </c>
      <c r="I107" s="12"/>
      <c r="J107" s="13"/>
      <c r="K107" s="12"/>
      <c r="L107" s="8"/>
      <c r="M107" s="18"/>
      <c r="N107" s="14"/>
      <c r="O107" s="10"/>
      <c r="P107" s="18"/>
      <c r="Q107" s="8"/>
      <c r="R107" s="8"/>
      <c r="S107" s="8"/>
      <c r="T107" s="8"/>
      <c r="U107" s="8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6"/>
      <c r="DA107" s="15"/>
      <c r="DB107" s="6"/>
      <c r="DC107" s="160"/>
      <c r="DD107" s="6"/>
      <c r="DE107" s="160"/>
      <c r="DF107" s="6"/>
      <c r="DG107" s="6"/>
      <c r="DH107" s="6"/>
      <c r="DI107" s="6"/>
      <c r="DJ107" s="167"/>
      <c r="DK107" s="6"/>
      <c r="DL107" s="6"/>
    </row>
    <row r="108" spans="1:116" ht="19.5" customHeight="1">
      <c r="A108" s="7">
        <v>105</v>
      </c>
      <c r="B108" s="8"/>
      <c r="C108" s="144" t="str">
        <f t="shared" si="4"/>
        <v/>
      </c>
      <c r="D108" s="9"/>
      <c r="E108" s="19"/>
      <c r="F108" s="18"/>
      <c r="G108" s="19"/>
      <c r="H108" s="145" t="str">
        <f t="shared" ca="1" si="3"/>
        <v/>
      </c>
      <c r="I108" s="12"/>
      <c r="J108" s="13"/>
      <c r="K108" s="12"/>
      <c r="L108" s="8"/>
      <c r="M108" s="18"/>
      <c r="N108" s="14"/>
      <c r="O108" s="10"/>
      <c r="P108" s="18"/>
      <c r="Q108" s="8"/>
      <c r="R108" s="8"/>
      <c r="S108" s="8"/>
      <c r="T108" s="8"/>
      <c r="U108" s="8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6"/>
      <c r="DA108" s="15"/>
      <c r="DB108" s="6"/>
      <c r="DC108" s="160"/>
      <c r="DD108" s="6"/>
      <c r="DE108" s="160"/>
      <c r="DF108" s="6"/>
      <c r="DG108" s="6"/>
      <c r="DH108" s="6"/>
      <c r="DI108" s="6"/>
      <c r="DJ108" s="167"/>
      <c r="DK108" s="6"/>
      <c r="DL108" s="6"/>
    </row>
    <row r="109" spans="1:116" ht="19.5" customHeight="1">
      <c r="A109" s="7">
        <v>106</v>
      </c>
      <c r="B109" s="8"/>
      <c r="C109" s="144" t="str">
        <f t="shared" si="4"/>
        <v/>
      </c>
      <c r="D109" s="9"/>
      <c r="E109" s="19"/>
      <c r="F109" s="18"/>
      <c r="G109" s="19"/>
      <c r="H109" s="145" t="str">
        <f t="shared" ca="1" si="3"/>
        <v/>
      </c>
      <c r="I109" s="12"/>
      <c r="J109" s="13"/>
      <c r="K109" s="12"/>
      <c r="L109" s="8"/>
      <c r="M109" s="18"/>
      <c r="N109" s="14"/>
      <c r="O109" s="10"/>
      <c r="P109" s="18"/>
      <c r="Q109" s="8"/>
      <c r="R109" s="8"/>
      <c r="S109" s="8"/>
      <c r="T109" s="8"/>
      <c r="U109" s="8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6"/>
      <c r="DA109" s="15"/>
      <c r="DB109" s="6"/>
      <c r="DC109" s="160"/>
      <c r="DD109" s="6"/>
      <c r="DE109" s="160"/>
      <c r="DF109" s="6"/>
      <c r="DG109" s="6"/>
      <c r="DH109" s="6"/>
      <c r="DI109" s="6"/>
      <c r="DJ109" s="167"/>
      <c r="DK109" s="6"/>
      <c r="DL109" s="6"/>
    </row>
    <row r="110" spans="1:116" ht="19.5" customHeight="1">
      <c r="A110" s="7">
        <v>107</v>
      </c>
      <c r="B110" s="8"/>
      <c r="C110" s="144" t="str">
        <f t="shared" si="4"/>
        <v/>
      </c>
      <c r="D110" s="9"/>
      <c r="E110" s="19"/>
      <c r="F110" s="18"/>
      <c r="G110" s="19"/>
      <c r="H110" s="145" t="str">
        <f t="shared" ca="1" si="3"/>
        <v/>
      </c>
      <c r="I110" s="12"/>
      <c r="J110" s="13"/>
      <c r="K110" s="12"/>
      <c r="L110" s="8"/>
      <c r="M110" s="18"/>
      <c r="N110" s="14"/>
      <c r="O110" s="10"/>
      <c r="P110" s="18"/>
      <c r="Q110" s="8"/>
      <c r="R110" s="8"/>
      <c r="S110" s="8"/>
      <c r="T110" s="8"/>
      <c r="U110" s="8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6"/>
      <c r="DA110" s="15"/>
      <c r="DB110" s="6"/>
      <c r="DC110" s="160"/>
      <c r="DD110" s="6"/>
      <c r="DE110" s="160"/>
      <c r="DF110" s="6"/>
      <c r="DG110" s="6"/>
      <c r="DH110" s="6"/>
      <c r="DI110" s="6"/>
      <c r="DJ110" s="167"/>
      <c r="DK110" s="6"/>
      <c r="DL110" s="6"/>
    </row>
    <row r="111" spans="1:116" ht="19.5" customHeight="1">
      <c r="A111" s="7">
        <v>108</v>
      </c>
      <c r="B111" s="8"/>
      <c r="C111" s="144" t="str">
        <f t="shared" si="4"/>
        <v/>
      </c>
      <c r="D111" s="9"/>
      <c r="E111" s="19"/>
      <c r="F111" s="18"/>
      <c r="G111" s="19"/>
      <c r="H111" s="145" t="str">
        <f t="shared" ca="1" si="3"/>
        <v/>
      </c>
      <c r="I111" s="12"/>
      <c r="J111" s="13"/>
      <c r="K111" s="12"/>
      <c r="L111" s="8"/>
      <c r="M111" s="18"/>
      <c r="N111" s="14"/>
      <c r="O111" s="10"/>
      <c r="P111" s="18"/>
      <c r="Q111" s="8"/>
      <c r="R111" s="8"/>
      <c r="S111" s="8"/>
      <c r="T111" s="8"/>
      <c r="U111" s="8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6"/>
      <c r="DA111" s="15"/>
      <c r="DB111" s="6"/>
      <c r="DC111" s="160"/>
      <c r="DD111" s="6"/>
      <c r="DE111" s="160"/>
      <c r="DF111" s="6"/>
      <c r="DG111" s="6"/>
      <c r="DH111" s="6"/>
      <c r="DI111" s="6"/>
      <c r="DJ111" s="167"/>
      <c r="DK111" s="6"/>
      <c r="DL111" s="6"/>
    </row>
    <row r="112" spans="1:116" ht="19.5" customHeight="1">
      <c r="A112" s="7">
        <v>109</v>
      </c>
      <c r="B112" s="8"/>
      <c r="C112" s="144" t="str">
        <f t="shared" si="4"/>
        <v/>
      </c>
      <c r="D112" s="9"/>
      <c r="E112" s="19"/>
      <c r="F112" s="18"/>
      <c r="G112" s="19"/>
      <c r="H112" s="145" t="str">
        <f t="shared" ca="1" si="3"/>
        <v/>
      </c>
      <c r="I112" s="12"/>
      <c r="J112" s="13"/>
      <c r="K112" s="12"/>
      <c r="L112" s="8"/>
      <c r="M112" s="18"/>
      <c r="N112" s="14"/>
      <c r="O112" s="10"/>
      <c r="P112" s="18"/>
      <c r="Q112" s="8"/>
      <c r="R112" s="8"/>
      <c r="S112" s="8"/>
      <c r="T112" s="8"/>
      <c r="U112" s="8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6"/>
      <c r="DA112" s="15"/>
      <c r="DB112" s="6"/>
      <c r="DC112" s="160"/>
      <c r="DD112" s="6"/>
      <c r="DE112" s="160"/>
      <c r="DF112" s="6"/>
      <c r="DG112" s="6"/>
      <c r="DH112" s="6"/>
      <c r="DI112" s="6"/>
      <c r="DJ112" s="167"/>
      <c r="DK112" s="6"/>
      <c r="DL112" s="6"/>
    </row>
    <row r="113" spans="1:116" ht="19.5" customHeight="1">
      <c r="A113" s="7">
        <v>110</v>
      </c>
      <c r="B113" s="8"/>
      <c r="C113" s="144" t="str">
        <f t="shared" si="4"/>
        <v/>
      </c>
      <c r="D113" s="9"/>
      <c r="E113" s="19"/>
      <c r="F113" s="18"/>
      <c r="G113" s="19"/>
      <c r="H113" s="145" t="str">
        <f t="shared" ca="1" si="3"/>
        <v/>
      </c>
      <c r="I113" s="12"/>
      <c r="J113" s="13"/>
      <c r="K113" s="12"/>
      <c r="L113" s="8"/>
      <c r="M113" s="18"/>
      <c r="N113" s="14"/>
      <c r="O113" s="10"/>
      <c r="P113" s="18"/>
      <c r="Q113" s="8"/>
      <c r="R113" s="8"/>
      <c r="S113" s="8"/>
      <c r="T113" s="8"/>
      <c r="U113" s="8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6"/>
      <c r="DA113" s="15"/>
      <c r="DB113" s="6"/>
      <c r="DC113" s="160"/>
      <c r="DD113" s="6"/>
      <c r="DE113" s="160"/>
      <c r="DF113" s="6"/>
      <c r="DG113" s="6"/>
      <c r="DH113" s="6"/>
      <c r="DI113" s="6"/>
      <c r="DJ113" s="167"/>
      <c r="DK113" s="6"/>
      <c r="DL113" s="6"/>
    </row>
    <row r="114" spans="1:116" ht="19.5" customHeight="1">
      <c r="A114" s="7">
        <v>111</v>
      </c>
      <c r="B114" s="8"/>
      <c r="C114" s="144" t="str">
        <f t="shared" si="4"/>
        <v/>
      </c>
      <c r="D114" s="9"/>
      <c r="E114" s="19"/>
      <c r="F114" s="18"/>
      <c r="G114" s="19"/>
      <c r="H114" s="145" t="str">
        <f t="shared" ca="1" si="3"/>
        <v/>
      </c>
      <c r="I114" s="12"/>
      <c r="J114" s="13"/>
      <c r="K114" s="12"/>
      <c r="L114" s="8"/>
      <c r="M114" s="18"/>
      <c r="N114" s="14"/>
      <c r="O114" s="10"/>
      <c r="P114" s="18"/>
      <c r="Q114" s="8"/>
      <c r="R114" s="8"/>
      <c r="S114" s="8"/>
      <c r="T114" s="8"/>
      <c r="U114" s="8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6"/>
      <c r="DA114" s="15"/>
      <c r="DB114" s="6"/>
      <c r="DC114" s="160"/>
      <c r="DD114" s="6"/>
      <c r="DE114" s="160"/>
      <c r="DF114" s="6"/>
      <c r="DG114" s="6"/>
      <c r="DH114" s="6"/>
      <c r="DI114" s="6"/>
      <c r="DJ114" s="167"/>
      <c r="DK114" s="6"/>
      <c r="DL114" s="6"/>
    </row>
    <row r="115" spans="1:116" ht="19.5" customHeight="1">
      <c r="A115" s="7">
        <v>112</v>
      </c>
      <c r="B115" s="8"/>
      <c r="C115" s="144" t="str">
        <f t="shared" si="4"/>
        <v/>
      </c>
      <c r="D115" s="9"/>
      <c r="E115" s="19"/>
      <c r="F115" s="18"/>
      <c r="G115" s="19"/>
      <c r="H115" s="145" t="str">
        <f t="shared" ca="1" si="3"/>
        <v/>
      </c>
      <c r="I115" s="12"/>
      <c r="J115" s="13"/>
      <c r="K115" s="12"/>
      <c r="L115" s="8"/>
      <c r="M115" s="18"/>
      <c r="N115" s="14"/>
      <c r="O115" s="10"/>
      <c r="P115" s="18"/>
      <c r="Q115" s="8"/>
      <c r="R115" s="8"/>
      <c r="S115" s="8"/>
      <c r="T115" s="8"/>
      <c r="U115" s="8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6"/>
      <c r="DA115" s="15"/>
      <c r="DB115" s="6"/>
      <c r="DC115" s="160"/>
      <c r="DD115" s="6"/>
      <c r="DE115" s="160"/>
      <c r="DF115" s="6"/>
      <c r="DG115" s="6"/>
      <c r="DH115" s="6"/>
      <c r="DI115" s="6"/>
      <c r="DJ115" s="167"/>
      <c r="DK115" s="6"/>
      <c r="DL115" s="6"/>
    </row>
    <row r="116" spans="1:116" ht="19.5" customHeight="1">
      <c r="A116" s="7">
        <v>113</v>
      </c>
      <c r="B116" s="8"/>
      <c r="C116" s="144" t="str">
        <f t="shared" si="4"/>
        <v/>
      </c>
      <c r="D116" s="9"/>
      <c r="E116" s="19"/>
      <c r="F116" s="18"/>
      <c r="G116" s="19"/>
      <c r="H116" s="145" t="str">
        <f t="shared" ca="1" si="3"/>
        <v/>
      </c>
      <c r="I116" s="12"/>
      <c r="J116" s="13"/>
      <c r="K116" s="12"/>
      <c r="L116" s="8"/>
      <c r="M116" s="18"/>
      <c r="N116" s="14"/>
      <c r="O116" s="10"/>
      <c r="P116" s="18"/>
      <c r="Q116" s="8"/>
      <c r="R116" s="8"/>
      <c r="S116" s="8"/>
      <c r="T116" s="8"/>
      <c r="U116" s="8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6"/>
      <c r="DA116" s="15"/>
      <c r="DB116" s="6"/>
      <c r="DC116" s="160"/>
      <c r="DD116" s="6"/>
      <c r="DE116" s="160"/>
      <c r="DF116" s="6"/>
      <c r="DG116" s="6"/>
      <c r="DH116" s="6"/>
      <c r="DI116" s="6"/>
      <c r="DJ116" s="167"/>
      <c r="DK116" s="6"/>
      <c r="DL116" s="6"/>
    </row>
    <row r="117" spans="1:116" ht="19.5" customHeight="1">
      <c r="A117" s="7">
        <v>114</v>
      </c>
      <c r="B117" s="8"/>
      <c r="C117" s="144" t="str">
        <f t="shared" si="4"/>
        <v/>
      </c>
      <c r="D117" s="9"/>
      <c r="E117" s="19"/>
      <c r="F117" s="18"/>
      <c r="G117" s="19"/>
      <c r="H117" s="145" t="str">
        <f t="shared" ca="1" si="3"/>
        <v/>
      </c>
      <c r="I117" s="12"/>
      <c r="J117" s="13"/>
      <c r="K117" s="12"/>
      <c r="L117" s="8"/>
      <c r="M117" s="18"/>
      <c r="N117" s="14"/>
      <c r="O117" s="10"/>
      <c r="P117" s="18"/>
      <c r="Q117" s="8"/>
      <c r="R117" s="8"/>
      <c r="S117" s="8"/>
      <c r="T117" s="8"/>
      <c r="U117" s="8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6"/>
      <c r="DA117" s="15"/>
      <c r="DB117" s="6"/>
      <c r="DC117" s="160"/>
      <c r="DD117" s="6"/>
      <c r="DE117" s="160"/>
      <c r="DF117" s="6"/>
      <c r="DG117" s="6"/>
      <c r="DH117" s="6"/>
      <c r="DI117" s="6"/>
      <c r="DJ117" s="167"/>
      <c r="DK117" s="6"/>
      <c r="DL117" s="6"/>
    </row>
    <row r="118" spans="1:116" ht="19.5" customHeight="1">
      <c r="A118" s="7">
        <v>115</v>
      </c>
      <c r="B118" s="8"/>
      <c r="C118" s="144" t="str">
        <f t="shared" si="4"/>
        <v/>
      </c>
      <c r="D118" s="9"/>
      <c r="E118" s="19"/>
      <c r="F118" s="18"/>
      <c r="G118" s="19"/>
      <c r="H118" s="145" t="str">
        <f t="shared" ca="1" si="3"/>
        <v/>
      </c>
      <c r="I118" s="12"/>
      <c r="J118" s="13"/>
      <c r="K118" s="12"/>
      <c r="L118" s="8"/>
      <c r="M118" s="18"/>
      <c r="N118" s="14"/>
      <c r="O118" s="10"/>
      <c r="P118" s="18"/>
      <c r="Q118" s="8"/>
      <c r="R118" s="8"/>
      <c r="S118" s="8"/>
      <c r="T118" s="8"/>
      <c r="U118" s="8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6"/>
      <c r="DA118" s="15"/>
      <c r="DB118" s="6"/>
      <c r="DC118" s="160"/>
      <c r="DD118" s="6"/>
      <c r="DE118" s="160"/>
      <c r="DF118" s="6"/>
      <c r="DG118" s="6"/>
      <c r="DH118" s="6"/>
      <c r="DI118" s="6"/>
      <c r="DJ118" s="167"/>
      <c r="DK118" s="6"/>
      <c r="DL118" s="6"/>
    </row>
    <row r="119" spans="1:116" ht="19.5" customHeight="1">
      <c r="A119" s="7">
        <v>116</v>
      </c>
      <c r="B119" s="8"/>
      <c r="C119" s="144" t="str">
        <f t="shared" si="4"/>
        <v/>
      </c>
      <c r="D119" s="9"/>
      <c r="E119" s="19"/>
      <c r="F119" s="18"/>
      <c r="G119" s="19"/>
      <c r="H119" s="145" t="str">
        <f t="shared" ca="1" si="3"/>
        <v/>
      </c>
      <c r="I119" s="12"/>
      <c r="J119" s="13"/>
      <c r="K119" s="12"/>
      <c r="L119" s="8"/>
      <c r="M119" s="18"/>
      <c r="N119" s="14"/>
      <c r="O119" s="10"/>
      <c r="P119" s="18"/>
      <c r="Q119" s="8"/>
      <c r="R119" s="8"/>
      <c r="S119" s="8"/>
      <c r="T119" s="8"/>
      <c r="U119" s="8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6"/>
      <c r="DA119" s="15"/>
      <c r="DB119" s="6"/>
      <c r="DC119" s="160"/>
      <c r="DD119" s="6"/>
      <c r="DE119" s="160"/>
      <c r="DF119" s="6"/>
      <c r="DG119" s="6"/>
      <c r="DH119" s="6"/>
      <c r="DI119" s="6"/>
      <c r="DJ119" s="167"/>
      <c r="DK119" s="6"/>
      <c r="DL119" s="6"/>
    </row>
    <row r="120" spans="1:116" ht="19.5" customHeight="1">
      <c r="A120" s="7">
        <v>117</v>
      </c>
      <c r="B120" s="8"/>
      <c r="C120" s="144" t="str">
        <f t="shared" si="4"/>
        <v/>
      </c>
      <c r="D120" s="9"/>
      <c r="E120" s="19"/>
      <c r="F120" s="18"/>
      <c r="G120" s="19"/>
      <c r="H120" s="145" t="str">
        <f t="shared" ca="1" si="3"/>
        <v/>
      </c>
      <c r="I120" s="12"/>
      <c r="J120" s="13"/>
      <c r="K120" s="12"/>
      <c r="L120" s="8"/>
      <c r="M120" s="18"/>
      <c r="N120" s="14"/>
      <c r="O120" s="10"/>
      <c r="P120" s="18"/>
      <c r="Q120" s="8"/>
      <c r="R120" s="8"/>
      <c r="S120" s="8"/>
      <c r="T120" s="8"/>
      <c r="U120" s="8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6"/>
      <c r="DA120" s="15"/>
      <c r="DB120" s="6"/>
      <c r="DC120" s="160"/>
      <c r="DD120" s="6"/>
      <c r="DE120" s="160"/>
      <c r="DF120" s="6"/>
      <c r="DG120" s="6"/>
      <c r="DH120" s="6"/>
      <c r="DI120" s="6"/>
      <c r="DJ120" s="167"/>
      <c r="DK120" s="6"/>
      <c r="DL120" s="6"/>
    </row>
    <row r="121" spans="1:116" ht="19.5" customHeight="1">
      <c r="A121" s="7">
        <v>118</v>
      </c>
      <c r="B121" s="8"/>
      <c r="C121" s="144" t="str">
        <f t="shared" si="4"/>
        <v/>
      </c>
      <c r="D121" s="9"/>
      <c r="E121" s="19"/>
      <c r="F121" s="18"/>
      <c r="G121" s="19"/>
      <c r="H121" s="145" t="str">
        <f t="shared" ca="1" si="3"/>
        <v/>
      </c>
      <c r="I121" s="12"/>
      <c r="J121" s="13"/>
      <c r="K121" s="12"/>
      <c r="L121" s="8"/>
      <c r="M121" s="18"/>
      <c r="N121" s="14"/>
      <c r="O121" s="10"/>
      <c r="P121" s="18"/>
      <c r="Q121" s="8"/>
      <c r="R121" s="8"/>
      <c r="S121" s="8"/>
      <c r="T121" s="8"/>
      <c r="U121" s="8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6"/>
      <c r="DA121" s="15"/>
      <c r="DB121" s="6"/>
      <c r="DC121" s="160"/>
      <c r="DD121" s="6"/>
      <c r="DE121" s="160"/>
      <c r="DF121" s="6"/>
      <c r="DG121" s="6"/>
      <c r="DH121" s="6"/>
      <c r="DI121" s="6"/>
      <c r="DJ121" s="167"/>
      <c r="DK121" s="6"/>
      <c r="DL121" s="6"/>
    </row>
    <row r="122" spans="1:116" ht="19.5" customHeight="1">
      <c r="A122" s="7">
        <v>119</v>
      </c>
      <c r="B122" s="8"/>
      <c r="C122" s="144" t="str">
        <f t="shared" si="4"/>
        <v/>
      </c>
      <c r="D122" s="9"/>
      <c r="E122" s="19"/>
      <c r="F122" s="18"/>
      <c r="G122" s="19"/>
      <c r="H122" s="145" t="str">
        <f t="shared" ca="1" si="3"/>
        <v/>
      </c>
      <c r="I122" s="12"/>
      <c r="J122" s="13"/>
      <c r="K122" s="12"/>
      <c r="L122" s="8"/>
      <c r="M122" s="18"/>
      <c r="N122" s="14"/>
      <c r="O122" s="10"/>
      <c r="P122" s="18"/>
      <c r="Q122" s="8"/>
      <c r="R122" s="8"/>
      <c r="S122" s="8"/>
      <c r="T122" s="8"/>
      <c r="U122" s="8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6"/>
      <c r="DA122" s="15"/>
      <c r="DB122" s="6"/>
      <c r="DC122" s="160"/>
      <c r="DD122" s="6"/>
      <c r="DE122" s="160"/>
      <c r="DF122" s="6"/>
      <c r="DG122" s="6"/>
      <c r="DH122" s="6"/>
      <c r="DI122" s="6"/>
      <c r="DJ122" s="167"/>
      <c r="DK122" s="6"/>
      <c r="DL122" s="6"/>
    </row>
    <row r="123" spans="1:116" ht="19.5" customHeight="1">
      <c r="A123" s="7">
        <v>120</v>
      </c>
      <c r="B123" s="8"/>
      <c r="C123" s="144" t="str">
        <f t="shared" si="4"/>
        <v/>
      </c>
      <c r="D123" s="9"/>
      <c r="E123" s="19"/>
      <c r="F123" s="18"/>
      <c r="G123" s="19"/>
      <c r="H123" s="145" t="str">
        <f t="shared" ca="1" si="3"/>
        <v/>
      </c>
      <c r="I123" s="12"/>
      <c r="J123" s="13"/>
      <c r="K123" s="12"/>
      <c r="L123" s="8"/>
      <c r="M123" s="18"/>
      <c r="N123" s="14"/>
      <c r="O123" s="10"/>
      <c r="P123" s="18"/>
      <c r="Q123" s="8"/>
      <c r="R123" s="8"/>
      <c r="S123" s="8"/>
      <c r="T123" s="8"/>
      <c r="U123" s="8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6"/>
      <c r="DA123" s="15"/>
      <c r="DB123" s="6"/>
      <c r="DC123" s="160"/>
      <c r="DD123" s="6"/>
      <c r="DE123" s="160"/>
      <c r="DF123" s="6"/>
      <c r="DG123" s="6"/>
      <c r="DH123" s="6"/>
      <c r="DI123" s="6"/>
      <c r="DJ123" s="167"/>
      <c r="DK123" s="6"/>
      <c r="DL123" s="6"/>
    </row>
    <row r="124" spans="1:116" ht="19.5" customHeight="1">
      <c r="A124" s="7">
        <v>121</v>
      </c>
      <c r="B124" s="8"/>
      <c r="C124" s="144" t="str">
        <f t="shared" si="4"/>
        <v/>
      </c>
      <c r="D124" s="9"/>
      <c r="E124" s="19"/>
      <c r="F124" s="18"/>
      <c r="G124" s="19"/>
      <c r="H124" s="145" t="str">
        <f t="shared" ca="1" si="3"/>
        <v/>
      </c>
      <c r="I124" s="12"/>
      <c r="J124" s="13"/>
      <c r="K124" s="12"/>
      <c r="L124" s="8"/>
      <c r="M124" s="18"/>
      <c r="N124" s="14"/>
      <c r="O124" s="10"/>
      <c r="P124" s="18"/>
      <c r="Q124" s="8"/>
      <c r="R124" s="8"/>
      <c r="S124" s="8"/>
      <c r="T124" s="8"/>
      <c r="U124" s="8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6"/>
      <c r="DA124" s="15"/>
      <c r="DB124" s="6"/>
      <c r="DC124" s="160"/>
      <c r="DD124" s="6"/>
      <c r="DE124" s="160"/>
      <c r="DF124" s="6"/>
      <c r="DG124" s="6"/>
      <c r="DH124" s="6"/>
      <c r="DI124" s="6"/>
      <c r="DJ124" s="167"/>
      <c r="DK124" s="6"/>
      <c r="DL124" s="6"/>
    </row>
    <row r="125" spans="1:116" ht="19.5" customHeight="1">
      <c r="A125" s="7">
        <v>122</v>
      </c>
      <c r="B125" s="8"/>
      <c r="C125" s="144" t="str">
        <f t="shared" si="4"/>
        <v/>
      </c>
      <c r="D125" s="9"/>
      <c r="E125" s="19"/>
      <c r="F125" s="18"/>
      <c r="G125" s="19"/>
      <c r="H125" s="145" t="str">
        <f t="shared" ca="1" si="3"/>
        <v/>
      </c>
      <c r="I125" s="12"/>
      <c r="J125" s="13"/>
      <c r="K125" s="12"/>
      <c r="L125" s="8"/>
      <c r="M125" s="18"/>
      <c r="N125" s="14"/>
      <c r="O125" s="10"/>
      <c r="P125" s="18"/>
      <c r="Q125" s="8"/>
      <c r="R125" s="8"/>
      <c r="S125" s="8"/>
      <c r="T125" s="8"/>
      <c r="U125" s="8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6"/>
      <c r="DA125" s="15"/>
      <c r="DB125" s="6"/>
      <c r="DC125" s="160"/>
      <c r="DD125" s="6"/>
      <c r="DE125" s="160"/>
      <c r="DF125" s="6"/>
      <c r="DG125" s="6"/>
      <c r="DH125" s="6"/>
      <c r="DI125" s="6"/>
      <c r="DJ125" s="167"/>
      <c r="DK125" s="6"/>
      <c r="DL125" s="6"/>
    </row>
    <row r="126" spans="1:116" ht="19.5" customHeight="1">
      <c r="A126" s="7">
        <v>123</v>
      </c>
      <c r="B126" s="8"/>
      <c r="C126" s="144" t="str">
        <f t="shared" si="4"/>
        <v/>
      </c>
      <c r="D126" s="9"/>
      <c r="E126" s="19"/>
      <c r="F126" s="18"/>
      <c r="G126" s="19"/>
      <c r="H126" s="145" t="str">
        <f t="shared" ca="1" si="3"/>
        <v/>
      </c>
      <c r="I126" s="12"/>
      <c r="J126" s="13"/>
      <c r="K126" s="12"/>
      <c r="L126" s="8"/>
      <c r="M126" s="18"/>
      <c r="N126" s="14"/>
      <c r="O126" s="10"/>
      <c r="P126" s="18"/>
      <c r="Q126" s="8"/>
      <c r="R126" s="8"/>
      <c r="S126" s="8"/>
      <c r="T126" s="8"/>
      <c r="U126" s="8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6"/>
      <c r="DA126" s="15"/>
      <c r="DB126" s="6"/>
      <c r="DC126" s="160"/>
      <c r="DD126" s="6"/>
      <c r="DE126" s="160"/>
      <c r="DF126" s="6"/>
      <c r="DG126" s="6"/>
      <c r="DH126" s="6"/>
      <c r="DI126" s="6"/>
      <c r="DJ126" s="167"/>
      <c r="DK126" s="6"/>
      <c r="DL126" s="6"/>
    </row>
    <row r="127" spans="1:116" ht="19.5" customHeight="1">
      <c r="A127" s="7">
        <v>124</v>
      </c>
      <c r="B127" s="8"/>
      <c r="C127" s="144" t="str">
        <f t="shared" si="4"/>
        <v/>
      </c>
      <c r="D127" s="9"/>
      <c r="E127" s="19"/>
      <c r="F127" s="18"/>
      <c r="G127" s="19"/>
      <c r="H127" s="145" t="str">
        <f t="shared" ca="1" si="3"/>
        <v/>
      </c>
      <c r="I127" s="12"/>
      <c r="J127" s="13"/>
      <c r="K127" s="12"/>
      <c r="L127" s="8"/>
      <c r="M127" s="18"/>
      <c r="N127" s="14"/>
      <c r="O127" s="10"/>
      <c r="P127" s="18"/>
      <c r="Q127" s="8"/>
      <c r="R127" s="8"/>
      <c r="S127" s="8"/>
      <c r="T127" s="8"/>
      <c r="U127" s="8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6"/>
      <c r="DA127" s="15"/>
      <c r="DB127" s="6"/>
      <c r="DC127" s="160"/>
      <c r="DD127" s="6"/>
      <c r="DE127" s="160"/>
      <c r="DF127" s="6"/>
      <c r="DG127" s="6"/>
      <c r="DH127" s="6"/>
      <c r="DI127" s="6"/>
      <c r="DJ127" s="167"/>
      <c r="DK127" s="6"/>
      <c r="DL127" s="6"/>
    </row>
    <row r="128" spans="1:116" ht="19.5" customHeight="1">
      <c r="A128" s="7">
        <v>125</v>
      </c>
      <c r="B128" s="8"/>
      <c r="C128" s="144" t="str">
        <f t="shared" si="4"/>
        <v/>
      </c>
      <c r="D128" s="9"/>
      <c r="E128" s="19"/>
      <c r="F128" s="18"/>
      <c r="G128" s="19"/>
      <c r="H128" s="145" t="str">
        <f t="shared" ca="1" si="3"/>
        <v/>
      </c>
      <c r="I128" s="12"/>
      <c r="J128" s="13"/>
      <c r="K128" s="12"/>
      <c r="L128" s="8"/>
      <c r="M128" s="18"/>
      <c r="N128" s="14"/>
      <c r="O128" s="10"/>
      <c r="P128" s="18"/>
      <c r="Q128" s="8"/>
      <c r="R128" s="8"/>
      <c r="S128" s="8"/>
      <c r="T128" s="8"/>
      <c r="U128" s="8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6"/>
      <c r="DA128" s="15"/>
      <c r="DB128" s="6"/>
      <c r="DC128" s="160"/>
      <c r="DD128" s="6"/>
      <c r="DE128" s="160"/>
      <c r="DF128" s="6"/>
      <c r="DG128" s="6"/>
      <c r="DH128" s="6"/>
      <c r="DI128" s="6"/>
      <c r="DJ128" s="167"/>
      <c r="DK128" s="6"/>
      <c r="DL128" s="6"/>
    </row>
    <row r="129" spans="1:116" ht="19.5" customHeight="1">
      <c r="A129" s="7">
        <v>126</v>
      </c>
      <c r="B129" s="8"/>
      <c r="C129" s="144" t="str">
        <f t="shared" si="4"/>
        <v/>
      </c>
      <c r="D129" s="9"/>
      <c r="E129" s="19"/>
      <c r="F129" s="18"/>
      <c r="G129" s="19"/>
      <c r="H129" s="145" t="str">
        <f t="shared" ca="1" si="3"/>
        <v/>
      </c>
      <c r="I129" s="12"/>
      <c r="J129" s="13"/>
      <c r="K129" s="12"/>
      <c r="L129" s="8"/>
      <c r="M129" s="18"/>
      <c r="N129" s="14"/>
      <c r="O129" s="10"/>
      <c r="P129" s="18"/>
      <c r="Q129" s="8"/>
      <c r="R129" s="8"/>
      <c r="S129" s="8"/>
      <c r="T129" s="8"/>
      <c r="U129" s="8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6"/>
      <c r="DA129" s="15"/>
      <c r="DB129" s="6"/>
      <c r="DC129" s="160"/>
      <c r="DD129" s="6"/>
      <c r="DE129" s="160"/>
      <c r="DF129" s="6"/>
      <c r="DG129" s="6"/>
      <c r="DH129" s="6"/>
      <c r="DI129" s="6"/>
      <c r="DJ129" s="167"/>
      <c r="DK129" s="6"/>
      <c r="DL129" s="6"/>
    </row>
    <row r="130" spans="1:116" ht="19.5" customHeight="1">
      <c r="A130" s="7">
        <v>127</v>
      </c>
      <c r="B130" s="8"/>
      <c r="C130" s="144" t="str">
        <f t="shared" si="4"/>
        <v/>
      </c>
      <c r="D130" s="9"/>
      <c r="E130" s="19"/>
      <c r="F130" s="18"/>
      <c r="G130" s="19"/>
      <c r="H130" s="145" t="str">
        <f t="shared" ca="1" si="3"/>
        <v/>
      </c>
      <c r="I130" s="12"/>
      <c r="J130" s="13"/>
      <c r="K130" s="12"/>
      <c r="L130" s="8"/>
      <c r="M130" s="18"/>
      <c r="N130" s="14"/>
      <c r="O130" s="10"/>
      <c r="P130" s="18"/>
      <c r="Q130" s="8"/>
      <c r="R130" s="8"/>
      <c r="S130" s="8"/>
      <c r="T130" s="8"/>
      <c r="U130" s="8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6"/>
      <c r="DA130" s="15"/>
      <c r="DB130" s="6"/>
      <c r="DC130" s="160"/>
      <c r="DD130" s="6"/>
      <c r="DE130" s="160"/>
      <c r="DF130" s="6"/>
      <c r="DG130" s="6"/>
      <c r="DH130" s="6"/>
      <c r="DI130" s="6"/>
      <c r="DJ130" s="167"/>
      <c r="DK130" s="6"/>
      <c r="DL130" s="6"/>
    </row>
    <row r="131" spans="1:116" ht="19.5" customHeight="1">
      <c r="A131" s="7">
        <v>128</v>
      </c>
      <c r="B131" s="8"/>
      <c r="C131" s="144" t="str">
        <f t="shared" si="4"/>
        <v/>
      </c>
      <c r="D131" s="9"/>
      <c r="E131" s="19"/>
      <c r="F131" s="18"/>
      <c r="G131" s="19"/>
      <c r="H131" s="145" t="str">
        <f t="shared" ca="1" si="3"/>
        <v/>
      </c>
      <c r="I131" s="12"/>
      <c r="J131" s="13"/>
      <c r="K131" s="12"/>
      <c r="L131" s="8"/>
      <c r="M131" s="18"/>
      <c r="N131" s="14"/>
      <c r="O131" s="10"/>
      <c r="P131" s="18"/>
      <c r="Q131" s="8"/>
      <c r="R131" s="8"/>
      <c r="S131" s="8"/>
      <c r="T131" s="8"/>
      <c r="U131" s="8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6"/>
      <c r="DA131" s="15"/>
      <c r="DB131" s="6"/>
      <c r="DC131" s="160"/>
      <c r="DD131" s="6"/>
      <c r="DE131" s="160"/>
      <c r="DF131" s="6"/>
      <c r="DG131" s="6"/>
      <c r="DH131" s="6"/>
      <c r="DI131" s="6"/>
      <c r="DJ131" s="167"/>
      <c r="DK131" s="6"/>
      <c r="DL131" s="6"/>
    </row>
    <row r="132" spans="1:116" ht="19.5" customHeight="1">
      <c r="A132" s="7">
        <v>129</v>
      </c>
      <c r="B132" s="8"/>
      <c r="C132" s="144" t="str">
        <f t="shared" si="4"/>
        <v/>
      </c>
      <c r="D132" s="9"/>
      <c r="E132" s="19"/>
      <c r="F132" s="18"/>
      <c r="G132" s="19"/>
      <c r="H132" s="145" t="str">
        <f t="shared" ref="H132:H185" ca="1" si="5">IF(G132&lt;&gt;0,CONCATENATE(DATEDIF(G132,NOW(),"Y"),"歳"),"")</f>
        <v/>
      </c>
      <c r="I132" s="12"/>
      <c r="J132" s="13"/>
      <c r="K132" s="12"/>
      <c r="L132" s="8"/>
      <c r="M132" s="18"/>
      <c r="N132" s="14"/>
      <c r="O132" s="10"/>
      <c r="P132" s="18"/>
      <c r="Q132" s="8"/>
      <c r="R132" s="8"/>
      <c r="S132" s="8"/>
      <c r="T132" s="8"/>
      <c r="U132" s="8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6"/>
      <c r="DA132" s="15"/>
      <c r="DB132" s="6"/>
      <c r="DC132" s="160"/>
      <c r="DD132" s="6"/>
      <c r="DE132" s="160"/>
      <c r="DF132" s="6"/>
      <c r="DG132" s="6"/>
      <c r="DH132" s="6"/>
      <c r="DI132" s="6"/>
      <c r="DJ132" s="167"/>
      <c r="DK132" s="6"/>
      <c r="DL132" s="6"/>
    </row>
    <row r="133" spans="1:116" ht="19.5" customHeight="1">
      <c r="A133" s="7">
        <v>130</v>
      </c>
      <c r="B133" s="8"/>
      <c r="C133" s="144" t="str">
        <f t="shared" si="4"/>
        <v/>
      </c>
      <c r="D133" s="9"/>
      <c r="E133" s="19"/>
      <c r="F133" s="18"/>
      <c r="G133" s="19"/>
      <c r="H133" s="145" t="str">
        <f t="shared" ca="1" si="5"/>
        <v/>
      </c>
      <c r="I133" s="12"/>
      <c r="J133" s="13"/>
      <c r="K133" s="12"/>
      <c r="L133" s="8"/>
      <c r="M133" s="18"/>
      <c r="N133" s="14"/>
      <c r="O133" s="10"/>
      <c r="P133" s="18"/>
      <c r="Q133" s="8"/>
      <c r="R133" s="8"/>
      <c r="S133" s="8"/>
      <c r="T133" s="8"/>
      <c r="U133" s="8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6"/>
      <c r="DA133" s="15"/>
      <c r="DB133" s="6"/>
      <c r="DC133" s="160"/>
      <c r="DD133" s="6"/>
      <c r="DE133" s="160"/>
      <c r="DF133" s="6"/>
      <c r="DG133" s="6"/>
      <c r="DH133" s="6"/>
      <c r="DI133" s="6"/>
      <c r="DJ133" s="167"/>
      <c r="DK133" s="6"/>
      <c r="DL133" s="6"/>
    </row>
    <row r="134" spans="1:116" ht="19.5" customHeight="1">
      <c r="A134" s="7">
        <v>131</v>
      </c>
      <c r="B134" s="8"/>
      <c r="C134" s="144" t="str">
        <f t="shared" si="4"/>
        <v/>
      </c>
      <c r="D134" s="9"/>
      <c r="E134" s="19"/>
      <c r="F134" s="18"/>
      <c r="G134" s="19"/>
      <c r="H134" s="145" t="str">
        <f t="shared" ca="1" si="5"/>
        <v/>
      </c>
      <c r="I134" s="12"/>
      <c r="J134" s="13"/>
      <c r="K134" s="12"/>
      <c r="L134" s="8"/>
      <c r="M134" s="18"/>
      <c r="N134" s="14"/>
      <c r="O134" s="10"/>
      <c r="P134" s="18"/>
      <c r="Q134" s="8"/>
      <c r="R134" s="8"/>
      <c r="S134" s="8"/>
      <c r="T134" s="8"/>
      <c r="U134" s="8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6"/>
      <c r="DA134" s="15"/>
      <c r="DB134" s="6"/>
      <c r="DC134" s="160"/>
      <c r="DD134" s="6"/>
      <c r="DE134" s="160"/>
      <c r="DF134" s="6"/>
      <c r="DG134" s="6"/>
      <c r="DH134" s="6"/>
      <c r="DI134" s="6"/>
      <c r="DJ134" s="167"/>
      <c r="DK134" s="6"/>
      <c r="DL134" s="6"/>
    </row>
    <row r="135" spans="1:116" ht="19.5" customHeight="1">
      <c r="A135" s="7">
        <v>132</v>
      </c>
      <c r="B135" s="8"/>
      <c r="C135" s="144" t="str">
        <f t="shared" si="4"/>
        <v/>
      </c>
      <c r="D135" s="9"/>
      <c r="E135" s="19"/>
      <c r="F135" s="18"/>
      <c r="G135" s="19"/>
      <c r="H135" s="145" t="str">
        <f t="shared" ca="1" si="5"/>
        <v/>
      </c>
      <c r="I135" s="12"/>
      <c r="J135" s="13"/>
      <c r="K135" s="12"/>
      <c r="L135" s="8"/>
      <c r="M135" s="18"/>
      <c r="N135" s="14"/>
      <c r="O135" s="10"/>
      <c r="P135" s="18"/>
      <c r="Q135" s="8"/>
      <c r="R135" s="8"/>
      <c r="S135" s="8"/>
      <c r="T135" s="8"/>
      <c r="U135" s="8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6"/>
      <c r="DA135" s="15"/>
      <c r="DB135" s="6"/>
      <c r="DC135" s="160"/>
      <c r="DD135" s="6"/>
      <c r="DE135" s="160"/>
      <c r="DF135" s="6"/>
      <c r="DG135" s="6"/>
      <c r="DH135" s="6"/>
      <c r="DI135" s="6"/>
      <c r="DJ135" s="167"/>
      <c r="DK135" s="6"/>
      <c r="DL135" s="6"/>
    </row>
    <row r="136" spans="1:116" ht="19.5" customHeight="1">
      <c r="A136" s="7">
        <v>133</v>
      </c>
      <c r="B136" s="8"/>
      <c r="C136" s="144" t="str">
        <f t="shared" si="4"/>
        <v/>
      </c>
      <c r="D136" s="9"/>
      <c r="E136" s="19"/>
      <c r="F136" s="18"/>
      <c r="G136" s="19"/>
      <c r="H136" s="145" t="str">
        <f t="shared" ca="1" si="5"/>
        <v/>
      </c>
      <c r="I136" s="12"/>
      <c r="J136" s="13"/>
      <c r="K136" s="12"/>
      <c r="L136" s="8"/>
      <c r="M136" s="18"/>
      <c r="N136" s="14"/>
      <c r="O136" s="10"/>
      <c r="P136" s="18"/>
      <c r="Q136" s="8"/>
      <c r="R136" s="8"/>
      <c r="S136" s="8"/>
      <c r="T136" s="8"/>
      <c r="U136" s="8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6"/>
      <c r="DA136" s="15"/>
      <c r="DB136" s="6"/>
      <c r="DC136" s="160"/>
      <c r="DD136" s="6"/>
      <c r="DE136" s="160"/>
      <c r="DF136" s="6"/>
      <c r="DG136" s="6"/>
      <c r="DH136" s="6"/>
      <c r="DI136" s="6"/>
      <c r="DJ136" s="167"/>
      <c r="DK136" s="6"/>
      <c r="DL136" s="6"/>
    </row>
    <row r="137" spans="1:116" ht="19.5" customHeight="1">
      <c r="A137" s="7">
        <v>134</v>
      </c>
      <c r="B137" s="8"/>
      <c r="C137" s="144" t="str">
        <f t="shared" ref="C137:C184" si="6">PHONETIC(B137)</f>
        <v/>
      </c>
      <c r="D137" s="9"/>
      <c r="E137" s="19"/>
      <c r="F137" s="18"/>
      <c r="G137" s="19"/>
      <c r="H137" s="145" t="str">
        <f t="shared" ca="1" si="5"/>
        <v/>
      </c>
      <c r="I137" s="12"/>
      <c r="J137" s="13"/>
      <c r="K137" s="12"/>
      <c r="L137" s="8"/>
      <c r="M137" s="18"/>
      <c r="N137" s="14"/>
      <c r="O137" s="10"/>
      <c r="P137" s="18"/>
      <c r="Q137" s="8"/>
      <c r="R137" s="8"/>
      <c r="S137" s="8"/>
      <c r="T137" s="8"/>
      <c r="U137" s="8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6"/>
      <c r="DA137" s="15"/>
      <c r="DB137" s="6"/>
      <c r="DC137" s="160"/>
      <c r="DD137" s="6"/>
      <c r="DE137" s="160"/>
      <c r="DF137" s="6"/>
      <c r="DG137" s="6"/>
      <c r="DH137" s="6"/>
      <c r="DI137" s="6"/>
      <c r="DJ137" s="167"/>
      <c r="DK137" s="6"/>
      <c r="DL137" s="6"/>
    </row>
    <row r="138" spans="1:116" ht="19.5" customHeight="1">
      <c r="A138" s="7">
        <v>135</v>
      </c>
      <c r="B138" s="8"/>
      <c r="C138" s="144" t="str">
        <f t="shared" si="6"/>
        <v/>
      </c>
      <c r="D138" s="9"/>
      <c r="E138" s="19"/>
      <c r="F138" s="18"/>
      <c r="G138" s="19"/>
      <c r="H138" s="145" t="str">
        <f t="shared" ca="1" si="5"/>
        <v/>
      </c>
      <c r="I138" s="12"/>
      <c r="J138" s="13"/>
      <c r="K138" s="12"/>
      <c r="L138" s="8"/>
      <c r="M138" s="18"/>
      <c r="N138" s="14"/>
      <c r="O138" s="10"/>
      <c r="P138" s="18"/>
      <c r="Q138" s="8"/>
      <c r="R138" s="8"/>
      <c r="S138" s="8"/>
      <c r="T138" s="8"/>
      <c r="U138" s="8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6"/>
      <c r="DA138" s="15"/>
      <c r="DB138" s="6"/>
      <c r="DC138" s="160"/>
      <c r="DD138" s="6"/>
      <c r="DE138" s="160"/>
      <c r="DF138" s="6"/>
      <c r="DG138" s="6"/>
      <c r="DH138" s="6"/>
      <c r="DI138" s="6"/>
      <c r="DJ138" s="167"/>
      <c r="DK138" s="6"/>
      <c r="DL138" s="6"/>
    </row>
    <row r="139" spans="1:116" ht="19.5" customHeight="1">
      <c r="A139" s="7">
        <v>136</v>
      </c>
      <c r="B139" s="8"/>
      <c r="C139" s="144" t="str">
        <f t="shared" si="6"/>
        <v/>
      </c>
      <c r="D139" s="9"/>
      <c r="E139" s="19"/>
      <c r="F139" s="18"/>
      <c r="G139" s="19"/>
      <c r="H139" s="145" t="str">
        <f t="shared" ca="1" si="5"/>
        <v/>
      </c>
      <c r="I139" s="12"/>
      <c r="J139" s="13"/>
      <c r="K139" s="12"/>
      <c r="L139" s="8"/>
      <c r="M139" s="18"/>
      <c r="N139" s="14"/>
      <c r="O139" s="10"/>
      <c r="P139" s="18"/>
      <c r="Q139" s="8"/>
      <c r="R139" s="8"/>
      <c r="S139" s="8"/>
      <c r="T139" s="8"/>
      <c r="U139" s="8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6"/>
      <c r="DA139" s="15"/>
      <c r="DB139" s="6"/>
      <c r="DC139" s="160"/>
      <c r="DD139" s="6"/>
      <c r="DE139" s="160"/>
      <c r="DF139" s="6"/>
      <c r="DG139" s="6"/>
      <c r="DH139" s="6"/>
      <c r="DI139" s="6"/>
      <c r="DJ139" s="167"/>
      <c r="DK139" s="6"/>
      <c r="DL139" s="6"/>
    </row>
    <row r="140" spans="1:116" ht="19.5" customHeight="1">
      <c r="A140" s="7">
        <v>137</v>
      </c>
      <c r="B140" s="8"/>
      <c r="C140" s="144" t="str">
        <f t="shared" si="6"/>
        <v/>
      </c>
      <c r="D140" s="9"/>
      <c r="E140" s="19"/>
      <c r="F140" s="18"/>
      <c r="G140" s="19"/>
      <c r="H140" s="145" t="str">
        <f t="shared" ca="1" si="5"/>
        <v/>
      </c>
      <c r="I140" s="12"/>
      <c r="J140" s="13"/>
      <c r="K140" s="12"/>
      <c r="L140" s="8"/>
      <c r="M140" s="18"/>
      <c r="N140" s="14"/>
      <c r="O140" s="10"/>
      <c r="P140" s="18"/>
      <c r="Q140" s="8"/>
      <c r="R140" s="8"/>
      <c r="S140" s="8"/>
      <c r="T140" s="8"/>
      <c r="U140" s="8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6"/>
      <c r="DA140" s="15"/>
      <c r="DB140" s="6"/>
      <c r="DC140" s="160"/>
      <c r="DD140" s="6"/>
      <c r="DE140" s="160"/>
      <c r="DF140" s="6"/>
      <c r="DG140" s="6"/>
      <c r="DH140" s="6"/>
      <c r="DI140" s="6"/>
      <c r="DJ140" s="167"/>
      <c r="DK140" s="6"/>
      <c r="DL140" s="6"/>
    </row>
    <row r="141" spans="1:116" ht="19.5" customHeight="1">
      <c r="A141" s="7">
        <v>138</v>
      </c>
      <c r="B141" s="8"/>
      <c r="C141" s="144" t="str">
        <f t="shared" si="6"/>
        <v/>
      </c>
      <c r="D141" s="9"/>
      <c r="E141" s="19"/>
      <c r="F141" s="18"/>
      <c r="G141" s="19"/>
      <c r="H141" s="145" t="str">
        <f t="shared" ca="1" si="5"/>
        <v/>
      </c>
      <c r="I141" s="12"/>
      <c r="J141" s="13"/>
      <c r="K141" s="12"/>
      <c r="L141" s="8"/>
      <c r="M141" s="18"/>
      <c r="N141" s="14"/>
      <c r="O141" s="10"/>
      <c r="P141" s="18"/>
      <c r="Q141" s="8"/>
      <c r="R141" s="8"/>
      <c r="S141" s="8"/>
      <c r="T141" s="8"/>
      <c r="U141" s="8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6"/>
      <c r="DA141" s="15"/>
      <c r="DB141" s="6"/>
      <c r="DC141" s="160"/>
      <c r="DD141" s="6"/>
      <c r="DE141" s="160"/>
      <c r="DF141" s="6"/>
      <c r="DG141" s="6"/>
      <c r="DH141" s="6"/>
      <c r="DI141" s="6"/>
      <c r="DJ141" s="167"/>
      <c r="DK141" s="6"/>
      <c r="DL141" s="6"/>
    </row>
    <row r="142" spans="1:116" ht="19.5" customHeight="1">
      <c r="A142" s="7">
        <v>139</v>
      </c>
      <c r="B142" s="8"/>
      <c r="C142" s="144" t="str">
        <f t="shared" si="6"/>
        <v/>
      </c>
      <c r="D142" s="9"/>
      <c r="E142" s="19"/>
      <c r="F142" s="18"/>
      <c r="G142" s="19"/>
      <c r="H142" s="145" t="str">
        <f t="shared" ca="1" si="5"/>
        <v/>
      </c>
      <c r="I142" s="12"/>
      <c r="J142" s="13"/>
      <c r="K142" s="12"/>
      <c r="L142" s="8"/>
      <c r="M142" s="18"/>
      <c r="N142" s="14"/>
      <c r="O142" s="10"/>
      <c r="P142" s="18"/>
      <c r="Q142" s="8"/>
      <c r="R142" s="8"/>
      <c r="S142" s="8"/>
      <c r="T142" s="8"/>
      <c r="U142" s="8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6"/>
      <c r="DA142" s="15"/>
      <c r="DB142" s="6"/>
      <c r="DC142" s="160"/>
      <c r="DD142" s="6"/>
      <c r="DE142" s="160"/>
      <c r="DF142" s="6"/>
      <c r="DG142" s="6"/>
      <c r="DH142" s="6"/>
      <c r="DI142" s="6"/>
      <c r="DJ142" s="167"/>
      <c r="DK142" s="6"/>
      <c r="DL142" s="6"/>
    </row>
    <row r="143" spans="1:116" ht="19.5" customHeight="1">
      <c r="A143" s="7">
        <v>140</v>
      </c>
      <c r="B143" s="8"/>
      <c r="C143" s="144" t="str">
        <f t="shared" si="6"/>
        <v/>
      </c>
      <c r="D143" s="9"/>
      <c r="E143" s="19"/>
      <c r="F143" s="18"/>
      <c r="G143" s="19"/>
      <c r="H143" s="145" t="str">
        <f t="shared" ca="1" si="5"/>
        <v/>
      </c>
      <c r="I143" s="12"/>
      <c r="J143" s="13"/>
      <c r="K143" s="12"/>
      <c r="L143" s="8"/>
      <c r="M143" s="18"/>
      <c r="N143" s="14"/>
      <c r="O143" s="10"/>
      <c r="P143" s="18"/>
      <c r="Q143" s="8"/>
      <c r="R143" s="8"/>
      <c r="S143" s="8"/>
      <c r="T143" s="8"/>
      <c r="U143" s="8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6"/>
      <c r="DA143" s="15"/>
      <c r="DB143" s="6"/>
      <c r="DC143" s="160"/>
      <c r="DD143" s="6"/>
      <c r="DE143" s="160"/>
      <c r="DF143" s="6"/>
      <c r="DG143" s="6"/>
      <c r="DH143" s="6"/>
      <c r="DI143" s="6"/>
      <c r="DJ143" s="167"/>
      <c r="DK143" s="6"/>
      <c r="DL143" s="6"/>
    </row>
    <row r="144" spans="1:116" ht="19.5" customHeight="1">
      <c r="A144" s="7">
        <v>141</v>
      </c>
      <c r="B144" s="8"/>
      <c r="C144" s="144" t="str">
        <f t="shared" si="6"/>
        <v/>
      </c>
      <c r="D144" s="9"/>
      <c r="E144" s="19"/>
      <c r="F144" s="18"/>
      <c r="G144" s="19"/>
      <c r="H144" s="145" t="str">
        <f t="shared" ca="1" si="5"/>
        <v/>
      </c>
      <c r="I144" s="12"/>
      <c r="J144" s="13"/>
      <c r="K144" s="12"/>
      <c r="L144" s="8"/>
      <c r="M144" s="18"/>
      <c r="N144" s="14"/>
      <c r="O144" s="10"/>
      <c r="P144" s="18"/>
      <c r="Q144" s="8"/>
      <c r="R144" s="8"/>
      <c r="S144" s="8"/>
      <c r="T144" s="8"/>
      <c r="U144" s="8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6"/>
      <c r="DA144" s="15"/>
      <c r="DB144" s="6"/>
      <c r="DC144" s="160"/>
      <c r="DD144" s="6"/>
      <c r="DE144" s="160"/>
      <c r="DF144" s="6"/>
      <c r="DG144" s="6"/>
      <c r="DH144" s="6"/>
      <c r="DI144" s="6"/>
      <c r="DJ144" s="167"/>
      <c r="DK144" s="6"/>
      <c r="DL144" s="6"/>
    </row>
    <row r="145" spans="1:116" ht="19.5" customHeight="1">
      <c r="A145" s="7">
        <v>142</v>
      </c>
      <c r="B145" s="8"/>
      <c r="C145" s="144" t="str">
        <f t="shared" si="6"/>
        <v/>
      </c>
      <c r="D145" s="9"/>
      <c r="E145" s="19"/>
      <c r="F145" s="18"/>
      <c r="G145" s="19"/>
      <c r="H145" s="145" t="str">
        <f t="shared" ca="1" si="5"/>
        <v/>
      </c>
      <c r="I145" s="12"/>
      <c r="J145" s="13"/>
      <c r="K145" s="12"/>
      <c r="L145" s="8"/>
      <c r="M145" s="18"/>
      <c r="N145" s="14"/>
      <c r="O145" s="10"/>
      <c r="P145" s="18"/>
      <c r="Q145" s="8"/>
      <c r="R145" s="8"/>
      <c r="S145" s="8"/>
      <c r="T145" s="8"/>
      <c r="U145" s="8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6"/>
      <c r="DA145" s="15"/>
      <c r="DB145" s="6"/>
      <c r="DC145" s="160"/>
      <c r="DD145" s="6"/>
      <c r="DE145" s="160"/>
      <c r="DF145" s="6"/>
      <c r="DG145" s="6"/>
      <c r="DH145" s="6"/>
      <c r="DI145" s="6"/>
      <c r="DJ145" s="167"/>
      <c r="DK145" s="6"/>
      <c r="DL145" s="6"/>
    </row>
    <row r="146" spans="1:116" ht="19.5" customHeight="1">
      <c r="A146" s="7">
        <v>143</v>
      </c>
      <c r="B146" s="8"/>
      <c r="C146" s="144" t="str">
        <f t="shared" si="6"/>
        <v/>
      </c>
      <c r="D146" s="9"/>
      <c r="E146" s="19"/>
      <c r="F146" s="18"/>
      <c r="G146" s="19"/>
      <c r="H146" s="145" t="str">
        <f t="shared" ca="1" si="5"/>
        <v/>
      </c>
      <c r="I146" s="12"/>
      <c r="J146" s="13"/>
      <c r="K146" s="12"/>
      <c r="L146" s="8"/>
      <c r="M146" s="18"/>
      <c r="N146" s="14"/>
      <c r="O146" s="10"/>
      <c r="P146" s="18"/>
      <c r="Q146" s="8"/>
      <c r="R146" s="8"/>
      <c r="S146" s="8"/>
      <c r="T146" s="8"/>
      <c r="U146" s="8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6"/>
      <c r="DA146" s="15"/>
      <c r="DB146" s="6"/>
      <c r="DC146" s="160"/>
      <c r="DD146" s="6"/>
      <c r="DE146" s="160"/>
      <c r="DF146" s="6"/>
      <c r="DG146" s="6"/>
      <c r="DH146" s="6"/>
      <c r="DI146" s="6"/>
      <c r="DJ146" s="167"/>
      <c r="DK146" s="6"/>
      <c r="DL146" s="6"/>
    </row>
    <row r="147" spans="1:116" ht="19.5" customHeight="1">
      <c r="A147" s="7">
        <v>144</v>
      </c>
      <c r="B147" s="8"/>
      <c r="C147" s="144" t="str">
        <f t="shared" si="6"/>
        <v/>
      </c>
      <c r="D147" s="9"/>
      <c r="E147" s="19"/>
      <c r="F147" s="18"/>
      <c r="G147" s="19"/>
      <c r="H147" s="145" t="str">
        <f t="shared" ca="1" si="5"/>
        <v/>
      </c>
      <c r="I147" s="12"/>
      <c r="J147" s="13"/>
      <c r="K147" s="12"/>
      <c r="L147" s="8"/>
      <c r="M147" s="18"/>
      <c r="N147" s="14"/>
      <c r="O147" s="10"/>
      <c r="P147" s="18"/>
      <c r="Q147" s="8"/>
      <c r="R147" s="8"/>
      <c r="S147" s="8"/>
      <c r="T147" s="8"/>
      <c r="U147" s="8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6"/>
      <c r="DA147" s="15"/>
      <c r="DB147" s="6"/>
      <c r="DC147" s="160"/>
      <c r="DD147" s="6"/>
      <c r="DE147" s="160"/>
      <c r="DF147" s="6"/>
      <c r="DG147" s="6"/>
      <c r="DH147" s="6"/>
      <c r="DI147" s="6"/>
      <c r="DJ147" s="167"/>
      <c r="DK147" s="6"/>
      <c r="DL147" s="6"/>
    </row>
    <row r="148" spans="1:116" ht="19.5" customHeight="1">
      <c r="A148" s="7">
        <v>145</v>
      </c>
      <c r="B148" s="8"/>
      <c r="C148" s="144" t="str">
        <f t="shared" si="6"/>
        <v/>
      </c>
      <c r="D148" s="9"/>
      <c r="E148" s="19"/>
      <c r="F148" s="18"/>
      <c r="G148" s="19"/>
      <c r="H148" s="145" t="str">
        <f t="shared" ca="1" si="5"/>
        <v/>
      </c>
      <c r="I148" s="12"/>
      <c r="J148" s="13"/>
      <c r="K148" s="12"/>
      <c r="L148" s="8"/>
      <c r="M148" s="18"/>
      <c r="N148" s="14"/>
      <c r="O148" s="10"/>
      <c r="P148" s="18"/>
      <c r="Q148" s="8"/>
      <c r="R148" s="8"/>
      <c r="S148" s="8"/>
      <c r="T148" s="8"/>
      <c r="U148" s="8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6"/>
      <c r="DA148" s="15"/>
      <c r="DB148" s="6"/>
      <c r="DC148" s="160"/>
      <c r="DD148" s="6"/>
      <c r="DE148" s="160"/>
      <c r="DF148" s="6"/>
      <c r="DG148" s="6"/>
      <c r="DH148" s="6"/>
      <c r="DI148" s="6"/>
      <c r="DJ148" s="167"/>
      <c r="DK148" s="6"/>
      <c r="DL148" s="6"/>
    </row>
    <row r="149" spans="1:116" ht="19.5" customHeight="1">
      <c r="A149" s="7">
        <v>146</v>
      </c>
      <c r="B149" s="8"/>
      <c r="C149" s="144" t="str">
        <f t="shared" si="6"/>
        <v/>
      </c>
      <c r="D149" s="9"/>
      <c r="E149" s="19"/>
      <c r="F149" s="18"/>
      <c r="G149" s="19"/>
      <c r="H149" s="145" t="str">
        <f t="shared" ca="1" si="5"/>
        <v/>
      </c>
      <c r="I149" s="12"/>
      <c r="J149" s="13"/>
      <c r="K149" s="12"/>
      <c r="L149" s="8"/>
      <c r="M149" s="18"/>
      <c r="N149" s="14"/>
      <c r="O149" s="10"/>
      <c r="P149" s="18"/>
      <c r="Q149" s="8"/>
      <c r="R149" s="8"/>
      <c r="S149" s="8"/>
      <c r="T149" s="8"/>
      <c r="U149" s="8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6"/>
      <c r="DA149" s="15"/>
      <c r="DB149" s="6"/>
      <c r="DC149" s="160"/>
      <c r="DD149" s="6"/>
      <c r="DE149" s="160"/>
      <c r="DF149" s="6"/>
      <c r="DG149" s="6"/>
      <c r="DH149" s="6"/>
      <c r="DI149" s="6"/>
      <c r="DJ149" s="167"/>
      <c r="DK149" s="6"/>
      <c r="DL149" s="6"/>
    </row>
    <row r="150" spans="1:116" ht="19.5" customHeight="1">
      <c r="A150" s="7">
        <v>147</v>
      </c>
      <c r="B150" s="8"/>
      <c r="C150" s="144" t="str">
        <f t="shared" si="6"/>
        <v/>
      </c>
      <c r="D150" s="9"/>
      <c r="E150" s="19"/>
      <c r="F150" s="18"/>
      <c r="G150" s="19"/>
      <c r="H150" s="145" t="str">
        <f t="shared" ca="1" si="5"/>
        <v/>
      </c>
      <c r="I150" s="12"/>
      <c r="J150" s="13"/>
      <c r="K150" s="12"/>
      <c r="L150" s="8"/>
      <c r="M150" s="18"/>
      <c r="N150" s="14"/>
      <c r="O150" s="10"/>
      <c r="P150" s="18"/>
      <c r="Q150" s="8"/>
      <c r="R150" s="8"/>
      <c r="S150" s="8"/>
      <c r="T150" s="8"/>
      <c r="U150" s="8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6"/>
      <c r="DA150" s="15"/>
      <c r="DB150" s="6"/>
      <c r="DC150" s="160"/>
      <c r="DD150" s="6"/>
      <c r="DE150" s="160"/>
      <c r="DF150" s="6"/>
      <c r="DG150" s="6"/>
      <c r="DH150" s="6"/>
      <c r="DI150" s="6"/>
      <c r="DJ150" s="167"/>
      <c r="DK150" s="6"/>
      <c r="DL150" s="6"/>
    </row>
    <row r="151" spans="1:116" ht="19.5" customHeight="1">
      <c r="A151" s="7">
        <v>148</v>
      </c>
      <c r="B151" s="8"/>
      <c r="C151" s="144" t="str">
        <f t="shared" si="6"/>
        <v/>
      </c>
      <c r="D151" s="9"/>
      <c r="E151" s="19"/>
      <c r="F151" s="18"/>
      <c r="G151" s="19"/>
      <c r="H151" s="145" t="str">
        <f t="shared" ca="1" si="5"/>
        <v/>
      </c>
      <c r="I151" s="12"/>
      <c r="J151" s="13"/>
      <c r="K151" s="12"/>
      <c r="L151" s="8"/>
      <c r="M151" s="18"/>
      <c r="N151" s="14"/>
      <c r="O151" s="10"/>
      <c r="P151" s="18"/>
      <c r="Q151" s="8"/>
      <c r="R151" s="8"/>
      <c r="S151" s="8"/>
      <c r="T151" s="8"/>
      <c r="U151" s="8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6"/>
      <c r="DA151" s="15"/>
      <c r="DB151" s="6"/>
      <c r="DC151" s="160"/>
      <c r="DD151" s="6"/>
      <c r="DE151" s="160"/>
      <c r="DF151" s="6"/>
      <c r="DG151" s="6"/>
      <c r="DH151" s="6"/>
      <c r="DI151" s="6"/>
      <c r="DJ151" s="167"/>
      <c r="DK151" s="6"/>
      <c r="DL151" s="6"/>
    </row>
    <row r="152" spans="1:116" ht="19.5" customHeight="1">
      <c r="A152" s="7">
        <v>149</v>
      </c>
      <c r="B152" s="8"/>
      <c r="C152" s="144" t="str">
        <f t="shared" si="6"/>
        <v/>
      </c>
      <c r="D152" s="9"/>
      <c r="E152" s="19"/>
      <c r="F152" s="18"/>
      <c r="G152" s="19"/>
      <c r="H152" s="145" t="str">
        <f t="shared" ca="1" si="5"/>
        <v/>
      </c>
      <c r="I152" s="12"/>
      <c r="J152" s="13"/>
      <c r="K152" s="12"/>
      <c r="L152" s="8"/>
      <c r="M152" s="18"/>
      <c r="N152" s="14"/>
      <c r="O152" s="10"/>
      <c r="P152" s="18"/>
      <c r="Q152" s="8"/>
      <c r="R152" s="8"/>
      <c r="S152" s="8"/>
      <c r="T152" s="8"/>
      <c r="U152" s="8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6"/>
      <c r="DA152" s="15"/>
      <c r="DB152" s="6"/>
      <c r="DC152" s="160"/>
      <c r="DD152" s="6"/>
      <c r="DE152" s="160"/>
      <c r="DF152" s="6"/>
      <c r="DG152" s="6"/>
      <c r="DH152" s="6"/>
      <c r="DI152" s="6"/>
      <c r="DJ152" s="167"/>
      <c r="DK152" s="6"/>
      <c r="DL152" s="6"/>
    </row>
    <row r="153" spans="1:116" ht="19.5" customHeight="1">
      <c r="A153" s="7">
        <v>150</v>
      </c>
      <c r="B153" s="8"/>
      <c r="C153" s="144" t="str">
        <f t="shared" si="6"/>
        <v/>
      </c>
      <c r="D153" s="9"/>
      <c r="E153" s="19"/>
      <c r="F153" s="18"/>
      <c r="G153" s="19"/>
      <c r="H153" s="145" t="str">
        <f t="shared" ca="1" si="5"/>
        <v/>
      </c>
      <c r="I153" s="12"/>
      <c r="J153" s="13"/>
      <c r="K153" s="12"/>
      <c r="L153" s="8"/>
      <c r="M153" s="18"/>
      <c r="N153" s="14"/>
      <c r="O153" s="10"/>
      <c r="P153" s="18"/>
      <c r="Q153" s="8"/>
      <c r="R153" s="8"/>
      <c r="S153" s="8"/>
      <c r="T153" s="8"/>
      <c r="U153" s="8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6"/>
      <c r="DA153" s="15"/>
      <c r="DB153" s="6"/>
      <c r="DC153" s="160"/>
      <c r="DD153" s="6"/>
      <c r="DE153" s="160"/>
      <c r="DF153" s="6"/>
      <c r="DG153" s="6"/>
      <c r="DH153" s="6"/>
      <c r="DI153" s="6"/>
      <c r="DJ153" s="167"/>
      <c r="DK153" s="6"/>
      <c r="DL153" s="6"/>
    </row>
    <row r="154" spans="1:116" ht="19.5" customHeight="1">
      <c r="A154" s="7">
        <v>151</v>
      </c>
      <c r="B154" s="8"/>
      <c r="C154" s="144" t="str">
        <f t="shared" si="6"/>
        <v/>
      </c>
      <c r="D154" s="9"/>
      <c r="E154" s="19"/>
      <c r="F154" s="18"/>
      <c r="G154" s="19"/>
      <c r="H154" s="145" t="str">
        <f t="shared" ca="1" si="5"/>
        <v/>
      </c>
      <c r="I154" s="12"/>
      <c r="J154" s="13"/>
      <c r="K154" s="12"/>
      <c r="L154" s="8"/>
      <c r="M154" s="18"/>
      <c r="N154" s="14"/>
      <c r="O154" s="10"/>
      <c r="P154" s="18"/>
      <c r="Q154" s="8"/>
      <c r="R154" s="8"/>
      <c r="S154" s="8"/>
      <c r="T154" s="8"/>
      <c r="U154" s="8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6"/>
      <c r="DA154" s="15"/>
      <c r="DB154" s="6"/>
      <c r="DC154" s="160"/>
      <c r="DD154" s="6"/>
      <c r="DE154" s="160"/>
      <c r="DF154" s="6"/>
      <c r="DG154" s="6"/>
      <c r="DH154" s="6"/>
      <c r="DI154" s="6"/>
      <c r="DJ154" s="167"/>
      <c r="DK154" s="6"/>
      <c r="DL154" s="6"/>
    </row>
    <row r="155" spans="1:116" ht="19.5" customHeight="1">
      <c r="A155" s="7">
        <v>152</v>
      </c>
      <c r="B155" s="8"/>
      <c r="C155" s="144" t="str">
        <f t="shared" si="6"/>
        <v/>
      </c>
      <c r="D155" s="9"/>
      <c r="E155" s="19"/>
      <c r="F155" s="18"/>
      <c r="G155" s="19"/>
      <c r="H155" s="145" t="str">
        <f t="shared" ca="1" si="5"/>
        <v/>
      </c>
      <c r="I155" s="12"/>
      <c r="J155" s="13"/>
      <c r="K155" s="12"/>
      <c r="L155" s="8"/>
      <c r="M155" s="18"/>
      <c r="N155" s="14"/>
      <c r="O155" s="10"/>
      <c r="P155" s="18"/>
      <c r="Q155" s="8"/>
      <c r="R155" s="8"/>
      <c r="S155" s="8"/>
      <c r="T155" s="8"/>
      <c r="U155" s="8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6"/>
      <c r="DA155" s="15"/>
      <c r="DB155" s="6"/>
      <c r="DC155" s="160"/>
      <c r="DD155" s="6"/>
      <c r="DE155" s="160"/>
      <c r="DF155" s="6"/>
      <c r="DG155" s="6"/>
      <c r="DH155" s="6"/>
      <c r="DI155" s="6"/>
      <c r="DJ155" s="167"/>
      <c r="DK155" s="6"/>
      <c r="DL155" s="6"/>
    </row>
    <row r="156" spans="1:116" ht="19.5" customHeight="1">
      <c r="A156" s="7">
        <v>153</v>
      </c>
      <c r="B156" s="8"/>
      <c r="C156" s="144" t="str">
        <f t="shared" si="6"/>
        <v/>
      </c>
      <c r="D156" s="9"/>
      <c r="E156" s="19"/>
      <c r="F156" s="18"/>
      <c r="G156" s="19"/>
      <c r="H156" s="145" t="str">
        <f t="shared" ca="1" si="5"/>
        <v/>
      </c>
      <c r="I156" s="12"/>
      <c r="J156" s="13"/>
      <c r="K156" s="12"/>
      <c r="L156" s="8"/>
      <c r="M156" s="18"/>
      <c r="N156" s="14"/>
      <c r="O156" s="10"/>
      <c r="P156" s="18"/>
      <c r="Q156" s="8"/>
      <c r="R156" s="8"/>
      <c r="S156" s="8"/>
      <c r="T156" s="8"/>
      <c r="U156" s="8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6"/>
      <c r="DA156" s="15"/>
      <c r="DB156" s="6"/>
      <c r="DC156" s="160"/>
      <c r="DD156" s="6"/>
      <c r="DE156" s="160"/>
      <c r="DF156" s="6"/>
      <c r="DG156" s="6"/>
      <c r="DH156" s="6"/>
      <c r="DI156" s="6"/>
      <c r="DJ156" s="167"/>
      <c r="DK156" s="6"/>
      <c r="DL156" s="6"/>
    </row>
    <row r="157" spans="1:116" ht="19.5" customHeight="1">
      <c r="A157" s="7">
        <v>154</v>
      </c>
      <c r="B157" s="8"/>
      <c r="C157" s="144" t="str">
        <f t="shared" si="6"/>
        <v/>
      </c>
      <c r="D157" s="9"/>
      <c r="E157" s="19"/>
      <c r="F157" s="18"/>
      <c r="G157" s="19"/>
      <c r="H157" s="145" t="str">
        <f t="shared" ca="1" si="5"/>
        <v/>
      </c>
      <c r="I157" s="12"/>
      <c r="J157" s="13"/>
      <c r="K157" s="12"/>
      <c r="L157" s="8"/>
      <c r="M157" s="18"/>
      <c r="N157" s="14"/>
      <c r="O157" s="10"/>
      <c r="P157" s="18"/>
      <c r="Q157" s="8"/>
      <c r="R157" s="8"/>
      <c r="S157" s="8"/>
      <c r="T157" s="8"/>
      <c r="U157" s="8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6"/>
      <c r="DA157" s="15"/>
      <c r="DB157" s="6"/>
      <c r="DC157" s="160"/>
      <c r="DD157" s="6"/>
      <c r="DE157" s="160"/>
      <c r="DF157" s="6"/>
      <c r="DG157" s="6"/>
      <c r="DH157" s="6"/>
      <c r="DI157" s="6"/>
      <c r="DJ157" s="167"/>
      <c r="DK157" s="6"/>
      <c r="DL157" s="6"/>
    </row>
    <row r="158" spans="1:116" ht="19.5" customHeight="1">
      <c r="A158" s="7">
        <v>155</v>
      </c>
      <c r="B158" s="8"/>
      <c r="C158" s="144" t="str">
        <f t="shared" si="6"/>
        <v/>
      </c>
      <c r="D158" s="9"/>
      <c r="E158" s="19"/>
      <c r="F158" s="18"/>
      <c r="G158" s="19"/>
      <c r="H158" s="145" t="str">
        <f t="shared" ca="1" si="5"/>
        <v/>
      </c>
      <c r="I158" s="12"/>
      <c r="J158" s="13"/>
      <c r="K158" s="12"/>
      <c r="L158" s="8"/>
      <c r="M158" s="18"/>
      <c r="N158" s="14"/>
      <c r="O158" s="10"/>
      <c r="P158" s="18"/>
      <c r="Q158" s="8"/>
      <c r="R158" s="8"/>
      <c r="S158" s="8"/>
      <c r="T158" s="8"/>
      <c r="U158" s="8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6"/>
      <c r="DA158" s="15"/>
      <c r="DB158" s="6"/>
      <c r="DC158" s="160"/>
      <c r="DD158" s="6"/>
      <c r="DE158" s="160"/>
      <c r="DF158" s="6"/>
      <c r="DG158" s="6"/>
      <c r="DH158" s="6"/>
      <c r="DI158" s="6"/>
      <c r="DJ158" s="167"/>
      <c r="DK158" s="6"/>
      <c r="DL158" s="6"/>
    </row>
    <row r="159" spans="1:116" ht="19.5" customHeight="1">
      <c r="A159" s="7">
        <v>156</v>
      </c>
      <c r="B159" s="8"/>
      <c r="C159" s="144" t="str">
        <f t="shared" si="6"/>
        <v/>
      </c>
      <c r="D159" s="9"/>
      <c r="E159" s="19"/>
      <c r="F159" s="18"/>
      <c r="G159" s="19"/>
      <c r="H159" s="145" t="str">
        <f t="shared" ca="1" si="5"/>
        <v/>
      </c>
      <c r="I159" s="12"/>
      <c r="J159" s="13"/>
      <c r="K159" s="12"/>
      <c r="L159" s="8"/>
      <c r="M159" s="18"/>
      <c r="N159" s="14"/>
      <c r="O159" s="10"/>
      <c r="P159" s="18"/>
      <c r="Q159" s="8"/>
      <c r="R159" s="8"/>
      <c r="S159" s="8"/>
      <c r="T159" s="8"/>
      <c r="U159" s="8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6"/>
      <c r="DA159" s="15"/>
      <c r="DB159" s="6"/>
      <c r="DC159" s="160"/>
      <c r="DD159" s="6"/>
      <c r="DE159" s="160"/>
      <c r="DF159" s="6"/>
      <c r="DG159" s="6"/>
      <c r="DH159" s="6"/>
      <c r="DI159" s="6"/>
      <c r="DJ159" s="167"/>
      <c r="DK159" s="6"/>
      <c r="DL159" s="6"/>
    </row>
    <row r="160" spans="1:116" ht="19.5" customHeight="1">
      <c r="A160" s="7">
        <v>157</v>
      </c>
      <c r="B160" s="8"/>
      <c r="C160" s="144" t="str">
        <f t="shared" si="6"/>
        <v/>
      </c>
      <c r="D160" s="9"/>
      <c r="E160" s="19"/>
      <c r="F160" s="18"/>
      <c r="G160" s="19"/>
      <c r="H160" s="145" t="str">
        <f t="shared" ca="1" si="5"/>
        <v/>
      </c>
      <c r="I160" s="12"/>
      <c r="J160" s="13"/>
      <c r="K160" s="12"/>
      <c r="L160" s="8"/>
      <c r="M160" s="18"/>
      <c r="N160" s="14"/>
      <c r="O160" s="10"/>
      <c r="P160" s="18"/>
      <c r="Q160" s="8"/>
      <c r="R160" s="8"/>
      <c r="S160" s="8"/>
      <c r="T160" s="8"/>
      <c r="U160" s="8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6"/>
      <c r="DA160" s="15"/>
      <c r="DB160" s="6"/>
      <c r="DC160" s="160"/>
      <c r="DD160" s="6"/>
      <c r="DE160" s="160"/>
      <c r="DF160" s="6"/>
      <c r="DG160" s="6"/>
      <c r="DH160" s="6"/>
      <c r="DI160" s="6"/>
      <c r="DJ160" s="167"/>
      <c r="DK160" s="6"/>
      <c r="DL160" s="6"/>
    </row>
    <row r="161" spans="1:116" ht="19.5" customHeight="1">
      <c r="A161" s="7">
        <v>158</v>
      </c>
      <c r="B161" s="8"/>
      <c r="C161" s="144" t="str">
        <f t="shared" si="6"/>
        <v/>
      </c>
      <c r="D161" s="9"/>
      <c r="E161" s="19"/>
      <c r="F161" s="18"/>
      <c r="G161" s="19"/>
      <c r="H161" s="145" t="str">
        <f t="shared" ca="1" si="5"/>
        <v/>
      </c>
      <c r="I161" s="12"/>
      <c r="J161" s="13"/>
      <c r="K161" s="12"/>
      <c r="L161" s="8"/>
      <c r="M161" s="18"/>
      <c r="N161" s="14"/>
      <c r="O161" s="10"/>
      <c r="P161" s="18"/>
      <c r="Q161" s="8"/>
      <c r="R161" s="8"/>
      <c r="S161" s="8"/>
      <c r="T161" s="8"/>
      <c r="U161" s="8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6"/>
      <c r="DA161" s="15"/>
      <c r="DB161" s="6"/>
      <c r="DC161" s="160"/>
      <c r="DD161" s="6"/>
      <c r="DE161" s="160"/>
      <c r="DF161" s="6"/>
      <c r="DG161" s="6"/>
      <c r="DH161" s="6"/>
      <c r="DI161" s="6"/>
      <c r="DJ161" s="167"/>
      <c r="DK161" s="6"/>
      <c r="DL161" s="6"/>
    </row>
    <row r="162" spans="1:116" ht="19.5" customHeight="1">
      <c r="A162" s="7">
        <v>159</v>
      </c>
      <c r="B162" s="8"/>
      <c r="C162" s="144" t="str">
        <f t="shared" si="6"/>
        <v/>
      </c>
      <c r="D162" s="9"/>
      <c r="E162" s="19"/>
      <c r="F162" s="18"/>
      <c r="G162" s="19"/>
      <c r="H162" s="145" t="str">
        <f t="shared" ca="1" si="5"/>
        <v/>
      </c>
      <c r="I162" s="12"/>
      <c r="J162" s="13"/>
      <c r="K162" s="12"/>
      <c r="L162" s="8"/>
      <c r="M162" s="18"/>
      <c r="N162" s="14"/>
      <c r="O162" s="10"/>
      <c r="P162" s="18"/>
      <c r="Q162" s="8"/>
      <c r="R162" s="8"/>
      <c r="S162" s="8"/>
      <c r="T162" s="8"/>
      <c r="U162" s="8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6"/>
      <c r="DA162" s="15"/>
      <c r="DB162" s="6"/>
      <c r="DC162" s="160"/>
      <c r="DD162" s="6"/>
      <c r="DE162" s="160"/>
      <c r="DF162" s="6"/>
      <c r="DG162" s="6"/>
      <c r="DH162" s="6"/>
      <c r="DI162" s="6"/>
      <c r="DJ162" s="167"/>
      <c r="DK162" s="6"/>
      <c r="DL162" s="6"/>
    </row>
    <row r="163" spans="1:116" ht="19.5" customHeight="1">
      <c r="A163" s="7">
        <v>160</v>
      </c>
      <c r="B163" s="8"/>
      <c r="C163" s="144" t="str">
        <f t="shared" si="6"/>
        <v/>
      </c>
      <c r="D163" s="9"/>
      <c r="E163" s="19"/>
      <c r="F163" s="18"/>
      <c r="G163" s="19"/>
      <c r="H163" s="145" t="str">
        <f t="shared" ca="1" si="5"/>
        <v/>
      </c>
      <c r="I163" s="12"/>
      <c r="J163" s="13"/>
      <c r="K163" s="12"/>
      <c r="L163" s="8"/>
      <c r="M163" s="18"/>
      <c r="N163" s="14"/>
      <c r="O163" s="10"/>
      <c r="P163" s="18"/>
      <c r="Q163" s="8"/>
      <c r="R163" s="8"/>
      <c r="S163" s="8"/>
      <c r="T163" s="8"/>
      <c r="U163" s="8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6"/>
      <c r="DA163" s="15"/>
      <c r="DB163" s="6"/>
      <c r="DC163" s="160"/>
      <c r="DD163" s="6"/>
      <c r="DE163" s="160"/>
      <c r="DF163" s="6"/>
      <c r="DG163" s="6"/>
      <c r="DH163" s="6"/>
      <c r="DI163" s="6"/>
      <c r="DJ163" s="167"/>
      <c r="DK163" s="6"/>
      <c r="DL163" s="6"/>
    </row>
    <row r="164" spans="1:116" ht="19.5" customHeight="1">
      <c r="A164" s="7">
        <v>161</v>
      </c>
      <c r="B164" s="8"/>
      <c r="C164" s="144" t="str">
        <f t="shared" si="6"/>
        <v/>
      </c>
      <c r="D164" s="9"/>
      <c r="E164" s="19"/>
      <c r="F164" s="18"/>
      <c r="G164" s="19"/>
      <c r="H164" s="145" t="str">
        <f t="shared" ca="1" si="5"/>
        <v/>
      </c>
      <c r="I164" s="12"/>
      <c r="J164" s="13"/>
      <c r="K164" s="12"/>
      <c r="L164" s="8"/>
      <c r="M164" s="18"/>
      <c r="N164" s="14"/>
      <c r="O164" s="10"/>
      <c r="P164" s="18"/>
      <c r="Q164" s="8"/>
      <c r="R164" s="8"/>
      <c r="S164" s="8"/>
      <c r="T164" s="8"/>
      <c r="U164" s="8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6"/>
      <c r="DA164" s="15"/>
      <c r="DB164" s="6"/>
      <c r="DC164" s="160"/>
      <c r="DD164" s="6"/>
      <c r="DE164" s="160"/>
      <c r="DF164" s="6"/>
      <c r="DG164" s="6"/>
      <c r="DH164" s="6"/>
      <c r="DI164" s="6"/>
      <c r="DJ164" s="167"/>
      <c r="DK164" s="6"/>
      <c r="DL164" s="6"/>
    </row>
    <row r="165" spans="1:116" ht="19.5" customHeight="1">
      <c r="A165" s="7">
        <v>162</v>
      </c>
      <c r="B165" s="8"/>
      <c r="C165" s="144" t="str">
        <f t="shared" si="6"/>
        <v/>
      </c>
      <c r="D165" s="9"/>
      <c r="E165" s="19"/>
      <c r="F165" s="18"/>
      <c r="G165" s="19"/>
      <c r="H165" s="145" t="str">
        <f t="shared" ca="1" si="5"/>
        <v/>
      </c>
      <c r="I165" s="12"/>
      <c r="J165" s="13"/>
      <c r="K165" s="12"/>
      <c r="L165" s="8"/>
      <c r="M165" s="18"/>
      <c r="N165" s="14"/>
      <c r="O165" s="10"/>
      <c r="P165" s="18"/>
      <c r="Q165" s="8"/>
      <c r="R165" s="8"/>
      <c r="S165" s="8"/>
      <c r="T165" s="8"/>
      <c r="U165" s="8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6"/>
      <c r="DA165" s="15"/>
      <c r="DB165" s="6"/>
      <c r="DC165" s="160"/>
      <c r="DD165" s="6"/>
      <c r="DE165" s="160"/>
      <c r="DF165" s="6"/>
      <c r="DG165" s="6"/>
      <c r="DH165" s="6"/>
      <c r="DI165" s="6"/>
      <c r="DJ165" s="167"/>
      <c r="DK165" s="6"/>
      <c r="DL165" s="6"/>
    </row>
    <row r="166" spans="1:116" ht="19.5" customHeight="1">
      <c r="A166" s="7">
        <v>163</v>
      </c>
      <c r="B166" s="8"/>
      <c r="C166" s="144" t="str">
        <f t="shared" si="6"/>
        <v/>
      </c>
      <c r="D166" s="9"/>
      <c r="E166" s="19"/>
      <c r="F166" s="18"/>
      <c r="G166" s="19"/>
      <c r="H166" s="145" t="str">
        <f t="shared" ca="1" si="5"/>
        <v/>
      </c>
      <c r="I166" s="12"/>
      <c r="J166" s="13"/>
      <c r="K166" s="12"/>
      <c r="L166" s="8"/>
      <c r="M166" s="18"/>
      <c r="N166" s="14"/>
      <c r="O166" s="10"/>
      <c r="P166" s="18"/>
      <c r="Q166" s="8"/>
      <c r="R166" s="8"/>
      <c r="S166" s="8"/>
      <c r="T166" s="8"/>
      <c r="U166" s="8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6"/>
      <c r="DA166" s="15"/>
      <c r="DB166" s="6"/>
      <c r="DC166" s="160"/>
      <c r="DD166" s="6"/>
      <c r="DE166" s="160"/>
      <c r="DF166" s="6"/>
      <c r="DG166" s="6"/>
      <c r="DH166" s="6"/>
      <c r="DI166" s="6"/>
      <c r="DJ166" s="167"/>
      <c r="DK166" s="6"/>
      <c r="DL166" s="6"/>
    </row>
    <row r="167" spans="1:116" ht="19.5" customHeight="1">
      <c r="A167" s="7">
        <v>164</v>
      </c>
      <c r="B167" s="8"/>
      <c r="C167" s="144" t="str">
        <f t="shared" si="6"/>
        <v/>
      </c>
      <c r="D167" s="9"/>
      <c r="E167" s="19"/>
      <c r="F167" s="18"/>
      <c r="G167" s="19"/>
      <c r="H167" s="145" t="str">
        <f t="shared" ca="1" si="5"/>
        <v/>
      </c>
      <c r="I167" s="12"/>
      <c r="J167" s="13"/>
      <c r="K167" s="12"/>
      <c r="L167" s="8"/>
      <c r="M167" s="18"/>
      <c r="N167" s="14"/>
      <c r="O167" s="10"/>
      <c r="P167" s="18"/>
      <c r="Q167" s="8"/>
      <c r="R167" s="8"/>
      <c r="S167" s="8"/>
      <c r="T167" s="8"/>
      <c r="U167" s="8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6"/>
      <c r="DA167" s="15"/>
      <c r="DB167" s="6"/>
      <c r="DC167" s="160"/>
      <c r="DD167" s="6"/>
      <c r="DE167" s="160"/>
      <c r="DF167" s="6"/>
      <c r="DG167" s="6"/>
      <c r="DH167" s="6"/>
      <c r="DI167" s="6"/>
      <c r="DJ167" s="167"/>
      <c r="DK167" s="6"/>
      <c r="DL167" s="6"/>
    </row>
    <row r="168" spans="1:116" ht="19.5" customHeight="1">
      <c r="A168" s="7">
        <v>165</v>
      </c>
      <c r="B168" s="8"/>
      <c r="C168" s="144" t="str">
        <f t="shared" si="6"/>
        <v/>
      </c>
      <c r="D168" s="9"/>
      <c r="E168" s="19"/>
      <c r="F168" s="18"/>
      <c r="G168" s="19"/>
      <c r="H168" s="145" t="str">
        <f t="shared" ca="1" si="5"/>
        <v/>
      </c>
      <c r="I168" s="12"/>
      <c r="J168" s="13"/>
      <c r="K168" s="12"/>
      <c r="L168" s="8"/>
      <c r="M168" s="18"/>
      <c r="N168" s="14"/>
      <c r="O168" s="10"/>
      <c r="P168" s="18"/>
      <c r="Q168" s="8"/>
      <c r="R168" s="8"/>
      <c r="S168" s="8"/>
      <c r="T168" s="8"/>
      <c r="U168" s="8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6"/>
      <c r="DA168" s="15"/>
      <c r="DB168" s="6"/>
      <c r="DC168" s="160"/>
      <c r="DD168" s="6"/>
      <c r="DE168" s="160"/>
      <c r="DF168" s="6"/>
      <c r="DG168" s="6"/>
      <c r="DH168" s="6"/>
      <c r="DI168" s="6"/>
      <c r="DJ168" s="167"/>
      <c r="DK168" s="6"/>
      <c r="DL168" s="6"/>
    </row>
    <row r="169" spans="1:116" ht="19.5" customHeight="1">
      <c r="A169" s="7">
        <v>166</v>
      </c>
      <c r="B169" s="8"/>
      <c r="C169" s="144" t="str">
        <f t="shared" si="6"/>
        <v/>
      </c>
      <c r="D169" s="9"/>
      <c r="E169" s="19"/>
      <c r="F169" s="18"/>
      <c r="G169" s="19"/>
      <c r="H169" s="145" t="str">
        <f t="shared" ca="1" si="5"/>
        <v/>
      </c>
      <c r="I169" s="12"/>
      <c r="J169" s="13"/>
      <c r="K169" s="12"/>
      <c r="L169" s="8"/>
      <c r="M169" s="18"/>
      <c r="N169" s="14"/>
      <c r="O169" s="10"/>
      <c r="P169" s="18"/>
      <c r="Q169" s="8"/>
      <c r="R169" s="8"/>
      <c r="S169" s="8"/>
      <c r="T169" s="8"/>
      <c r="U169" s="8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6"/>
      <c r="DA169" s="15"/>
      <c r="DB169" s="6"/>
      <c r="DC169" s="160"/>
      <c r="DD169" s="6"/>
      <c r="DE169" s="160"/>
      <c r="DF169" s="6"/>
      <c r="DG169" s="6"/>
      <c r="DH169" s="6"/>
      <c r="DI169" s="6"/>
      <c r="DJ169" s="167"/>
      <c r="DK169" s="6"/>
      <c r="DL169" s="6"/>
    </row>
    <row r="170" spans="1:116" ht="19.5" customHeight="1">
      <c r="A170" s="7">
        <v>167</v>
      </c>
      <c r="B170" s="8"/>
      <c r="C170" s="144" t="str">
        <f t="shared" si="6"/>
        <v/>
      </c>
      <c r="D170" s="9"/>
      <c r="E170" s="19"/>
      <c r="F170" s="18"/>
      <c r="G170" s="19"/>
      <c r="H170" s="145" t="str">
        <f t="shared" ca="1" si="5"/>
        <v/>
      </c>
      <c r="I170" s="12"/>
      <c r="J170" s="13"/>
      <c r="K170" s="12"/>
      <c r="L170" s="8"/>
      <c r="M170" s="18"/>
      <c r="N170" s="14"/>
      <c r="O170" s="10"/>
      <c r="P170" s="18"/>
      <c r="Q170" s="8"/>
      <c r="R170" s="8"/>
      <c r="S170" s="8"/>
      <c r="T170" s="8"/>
      <c r="U170" s="8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6"/>
      <c r="DA170" s="15"/>
      <c r="DB170" s="6"/>
      <c r="DC170" s="160"/>
      <c r="DD170" s="6"/>
      <c r="DE170" s="160"/>
      <c r="DF170" s="6"/>
      <c r="DG170" s="6"/>
      <c r="DH170" s="6"/>
      <c r="DI170" s="6"/>
      <c r="DJ170" s="167"/>
      <c r="DK170" s="6"/>
      <c r="DL170" s="6"/>
    </row>
    <row r="171" spans="1:116" ht="19.5" customHeight="1">
      <c r="A171" s="7">
        <v>168</v>
      </c>
      <c r="B171" s="8"/>
      <c r="C171" s="144" t="str">
        <f t="shared" si="6"/>
        <v/>
      </c>
      <c r="D171" s="9"/>
      <c r="E171" s="19"/>
      <c r="F171" s="18"/>
      <c r="G171" s="19"/>
      <c r="H171" s="145" t="str">
        <f t="shared" ca="1" si="5"/>
        <v/>
      </c>
      <c r="I171" s="12"/>
      <c r="J171" s="13"/>
      <c r="K171" s="12"/>
      <c r="L171" s="8"/>
      <c r="M171" s="18"/>
      <c r="N171" s="14"/>
      <c r="O171" s="10"/>
      <c r="P171" s="18"/>
      <c r="Q171" s="8"/>
      <c r="R171" s="8"/>
      <c r="S171" s="8"/>
      <c r="T171" s="8"/>
      <c r="U171" s="8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6"/>
      <c r="DA171" s="15"/>
      <c r="DB171" s="6"/>
      <c r="DC171" s="160"/>
      <c r="DD171" s="6"/>
      <c r="DE171" s="160"/>
      <c r="DF171" s="6"/>
      <c r="DG171" s="6"/>
      <c r="DH171" s="6"/>
      <c r="DI171" s="6"/>
      <c r="DJ171" s="167"/>
      <c r="DK171" s="6"/>
      <c r="DL171" s="6"/>
    </row>
    <row r="172" spans="1:116" ht="19.5" customHeight="1">
      <c r="A172" s="7">
        <v>169</v>
      </c>
      <c r="B172" s="8"/>
      <c r="C172" s="144" t="str">
        <f t="shared" si="6"/>
        <v/>
      </c>
      <c r="D172" s="9"/>
      <c r="E172" s="19"/>
      <c r="F172" s="18"/>
      <c r="G172" s="19"/>
      <c r="H172" s="145" t="str">
        <f t="shared" ca="1" si="5"/>
        <v/>
      </c>
      <c r="I172" s="12"/>
      <c r="J172" s="13"/>
      <c r="K172" s="12"/>
      <c r="L172" s="8"/>
      <c r="M172" s="18"/>
      <c r="N172" s="14"/>
      <c r="O172" s="10"/>
      <c r="P172" s="18"/>
      <c r="Q172" s="8"/>
      <c r="R172" s="8"/>
      <c r="S172" s="8"/>
      <c r="T172" s="8"/>
      <c r="U172" s="8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6"/>
      <c r="DA172" s="15"/>
      <c r="DB172" s="6"/>
      <c r="DC172" s="160"/>
      <c r="DD172" s="6"/>
      <c r="DE172" s="160"/>
      <c r="DF172" s="6"/>
      <c r="DG172" s="6"/>
      <c r="DH172" s="6"/>
      <c r="DI172" s="6"/>
      <c r="DJ172" s="167"/>
      <c r="DK172" s="6"/>
      <c r="DL172" s="6"/>
    </row>
    <row r="173" spans="1:116" ht="19.5" customHeight="1">
      <c r="A173" s="7">
        <v>170</v>
      </c>
      <c r="B173" s="8"/>
      <c r="C173" s="144" t="str">
        <f t="shared" si="6"/>
        <v/>
      </c>
      <c r="D173" s="9"/>
      <c r="E173" s="19"/>
      <c r="F173" s="18"/>
      <c r="G173" s="19"/>
      <c r="H173" s="145" t="str">
        <f t="shared" ca="1" si="5"/>
        <v/>
      </c>
      <c r="I173" s="12"/>
      <c r="J173" s="13"/>
      <c r="K173" s="12"/>
      <c r="L173" s="8"/>
      <c r="M173" s="18"/>
      <c r="N173" s="14"/>
      <c r="O173" s="10"/>
      <c r="P173" s="18"/>
      <c r="Q173" s="8"/>
      <c r="R173" s="8"/>
      <c r="S173" s="8"/>
      <c r="T173" s="8"/>
      <c r="U173" s="8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6"/>
      <c r="DA173" s="15"/>
      <c r="DB173" s="6"/>
      <c r="DC173" s="160"/>
      <c r="DD173" s="6"/>
      <c r="DE173" s="160"/>
      <c r="DF173" s="6"/>
      <c r="DG173" s="6"/>
      <c r="DH173" s="6"/>
      <c r="DI173" s="6"/>
      <c r="DJ173" s="167"/>
      <c r="DK173" s="6"/>
      <c r="DL173" s="6"/>
    </row>
    <row r="174" spans="1:116" ht="19.5" customHeight="1">
      <c r="A174" s="7">
        <v>171</v>
      </c>
      <c r="B174" s="8"/>
      <c r="C174" s="144" t="str">
        <f t="shared" si="6"/>
        <v/>
      </c>
      <c r="D174" s="9"/>
      <c r="E174" s="19"/>
      <c r="F174" s="18"/>
      <c r="G174" s="19"/>
      <c r="H174" s="145" t="str">
        <f t="shared" ca="1" si="5"/>
        <v/>
      </c>
      <c r="I174" s="12"/>
      <c r="J174" s="13"/>
      <c r="K174" s="12"/>
      <c r="L174" s="8"/>
      <c r="M174" s="18"/>
      <c r="N174" s="14"/>
      <c r="O174" s="10"/>
      <c r="P174" s="18"/>
      <c r="Q174" s="8"/>
      <c r="R174" s="8"/>
      <c r="S174" s="8"/>
      <c r="T174" s="8"/>
      <c r="U174" s="8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6"/>
      <c r="DA174" s="15"/>
      <c r="DB174" s="6"/>
      <c r="DC174" s="160"/>
      <c r="DD174" s="6"/>
      <c r="DE174" s="160"/>
      <c r="DF174" s="6"/>
      <c r="DG174" s="6"/>
      <c r="DH174" s="6"/>
      <c r="DI174" s="6"/>
      <c r="DJ174" s="167"/>
      <c r="DK174" s="6"/>
      <c r="DL174" s="6"/>
    </row>
    <row r="175" spans="1:116" ht="19.5" customHeight="1">
      <c r="A175" s="7">
        <v>172</v>
      </c>
      <c r="B175" s="8"/>
      <c r="C175" s="144" t="str">
        <f t="shared" si="6"/>
        <v/>
      </c>
      <c r="D175" s="9"/>
      <c r="E175" s="19"/>
      <c r="F175" s="18"/>
      <c r="G175" s="19"/>
      <c r="H175" s="145" t="str">
        <f t="shared" ca="1" si="5"/>
        <v/>
      </c>
      <c r="I175" s="12"/>
      <c r="J175" s="13"/>
      <c r="K175" s="12"/>
      <c r="L175" s="8"/>
      <c r="M175" s="18"/>
      <c r="N175" s="14"/>
      <c r="O175" s="10"/>
      <c r="P175" s="18"/>
      <c r="Q175" s="8"/>
      <c r="R175" s="8"/>
      <c r="S175" s="8"/>
      <c r="T175" s="8"/>
      <c r="U175" s="8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6"/>
      <c r="DA175" s="15"/>
      <c r="DB175" s="6"/>
      <c r="DC175" s="160"/>
      <c r="DD175" s="6"/>
      <c r="DE175" s="160"/>
      <c r="DF175" s="6"/>
      <c r="DG175" s="6"/>
      <c r="DH175" s="6"/>
      <c r="DI175" s="6"/>
      <c r="DJ175" s="167"/>
      <c r="DK175" s="6"/>
      <c r="DL175" s="6"/>
    </row>
    <row r="176" spans="1:116" ht="19.5" customHeight="1">
      <c r="A176" s="7">
        <v>173</v>
      </c>
      <c r="B176" s="8"/>
      <c r="C176" s="144" t="str">
        <f t="shared" si="6"/>
        <v/>
      </c>
      <c r="D176" s="9"/>
      <c r="E176" s="19"/>
      <c r="F176" s="18"/>
      <c r="G176" s="19"/>
      <c r="H176" s="145" t="str">
        <f t="shared" ca="1" si="5"/>
        <v/>
      </c>
      <c r="I176" s="12"/>
      <c r="J176" s="13"/>
      <c r="K176" s="12"/>
      <c r="L176" s="8"/>
      <c r="M176" s="18"/>
      <c r="N176" s="14"/>
      <c r="O176" s="10"/>
      <c r="P176" s="18"/>
      <c r="Q176" s="8"/>
      <c r="R176" s="8"/>
      <c r="S176" s="8"/>
      <c r="T176" s="8"/>
      <c r="U176" s="8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6"/>
      <c r="DA176" s="15"/>
      <c r="DB176" s="6"/>
      <c r="DC176" s="160"/>
      <c r="DD176" s="6"/>
      <c r="DE176" s="160"/>
      <c r="DF176" s="6"/>
      <c r="DG176" s="6"/>
      <c r="DH176" s="6"/>
      <c r="DI176" s="6"/>
      <c r="DJ176" s="167"/>
      <c r="DK176" s="6"/>
      <c r="DL176" s="6"/>
    </row>
    <row r="177" spans="1:116" ht="19.5" customHeight="1">
      <c r="A177" s="7">
        <v>174</v>
      </c>
      <c r="B177" s="8"/>
      <c r="C177" s="144" t="str">
        <f t="shared" si="6"/>
        <v/>
      </c>
      <c r="D177" s="9"/>
      <c r="E177" s="19"/>
      <c r="F177" s="18"/>
      <c r="G177" s="19"/>
      <c r="H177" s="145" t="str">
        <f t="shared" ca="1" si="5"/>
        <v/>
      </c>
      <c r="I177" s="12"/>
      <c r="J177" s="13"/>
      <c r="K177" s="12"/>
      <c r="L177" s="8"/>
      <c r="M177" s="18"/>
      <c r="N177" s="14"/>
      <c r="O177" s="10"/>
      <c r="P177" s="18"/>
      <c r="Q177" s="8"/>
      <c r="R177" s="8"/>
      <c r="S177" s="8"/>
      <c r="T177" s="8"/>
      <c r="U177" s="8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6"/>
      <c r="DA177" s="15"/>
      <c r="DB177" s="6"/>
      <c r="DC177" s="160"/>
      <c r="DD177" s="6"/>
      <c r="DE177" s="160"/>
      <c r="DF177" s="6"/>
      <c r="DG177" s="6"/>
      <c r="DH177" s="6"/>
      <c r="DI177" s="6"/>
      <c r="DJ177" s="167"/>
      <c r="DK177" s="6"/>
      <c r="DL177" s="6"/>
    </row>
    <row r="178" spans="1:116" ht="19.5" customHeight="1">
      <c r="A178" s="7">
        <v>175</v>
      </c>
      <c r="B178" s="8"/>
      <c r="C178" s="144" t="str">
        <f t="shared" si="6"/>
        <v/>
      </c>
      <c r="D178" s="9"/>
      <c r="E178" s="19"/>
      <c r="F178" s="18"/>
      <c r="G178" s="19"/>
      <c r="H178" s="145" t="str">
        <f t="shared" ca="1" si="5"/>
        <v/>
      </c>
      <c r="I178" s="12"/>
      <c r="J178" s="13"/>
      <c r="K178" s="12"/>
      <c r="L178" s="8"/>
      <c r="M178" s="18"/>
      <c r="N178" s="14"/>
      <c r="O178" s="10"/>
      <c r="P178" s="18"/>
      <c r="Q178" s="8"/>
      <c r="R178" s="8"/>
      <c r="S178" s="8"/>
      <c r="T178" s="8"/>
      <c r="U178" s="8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6"/>
      <c r="DA178" s="15"/>
      <c r="DB178" s="6"/>
      <c r="DC178" s="160"/>
      <c r="DD178" s="6"/>
      <c r="DE178" s="160"/>
      <c r="DF178" s="6"/>
      <c r="DG178" s="6"/>
      <c r="DH178" s="6"/>
      <c r="DI178" s="6"/>
      <c r="DJ178" s="167"/>
      <c r="DK178" s="6"/>
      <c r="DL178" s="6"/>
    </row>
    <row r="179" spans="1:116" ht="19.5" customHeight="1">
      <c r="A179" s="7">
        <v>176</v>
      </c>
      <c r="B179" s="8"/>
      <c r="C179" s="144" t="str">
        <f t="shared" si="6"/>
        <v/>
      </c>
      <c r="D179" s="9"/>
      <c r="E179" s="19"/>
      <c r="F179" s="18"/>
      <c r="G179" s="19"/>
      <c r="H179" s="145" t="str">
        <f t="shared" ca="1" si="5"/>
        <v/>
      </c>
      <c r="I179" s="12"/>
      <c r="J179" s="13"/>
      <c r="K179" s="12"/>
      <c r="L179" s="8"/>
      <c r="M179" s="18"/>
      <c r="N179" s="14"/>
      <c r="O179" s="10"/>
      <c r="P179" s="18"/>
      <c r="Q179" s="8"/>
      <c r="R179" s="8"/>
      <c r="S179" s="8"/>
      <c r="T179" s="8"/>
      <c r="U179" s="8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6"/>
      <c r="DA179" s="15"/>
      <c r="DB179" s="6"/>
      <c r="DC179" s="160"/>
      <c r="DD179" s="6"/>
      <c r="DE179" s="160"/>
      <c r="DF179" s="6"/>
      <c r="DG179" s="6"/>
      <c r="DH179" s="6"/>
      <c r="DI179" s="6"/>
      <c r="DJ179" s="167"/>
      <c r="DK179" s="6"/>
      <c r="DL179" s="6"/>
    </row>
    <row r="180" spans="1:116" ht="19.5" customHeight="1">
      <c r="A180" s="7">
        <v>177</v>
      </c>
      <c r="B180" s="8"/>
      <c r="C180" s="144" t="str">
        <f t="shared" si="6"/>
        <v/>
      </c>
      <c r="D180" s="9"/>
      <c r="E180" s="19"/>
      <c r="F180" s="18"/>
      <c r="G180" s="19"/>
      <c r="H180" s="145" t="str">
        <f t="shared" ca="1" si="5"/>
        <v/>
      </c>
      <c r="I180" s="12"/>
      <c r="J180" s="13"/>
      <c r="K180" s="12"/>
      <c r="L180" s="8"/>
      <c r="M180" s="18"/>
      <c r="N180" s="14"/>
      <c r="O180" s="10"/>
      <c r="P180" s="18"/>
      <c r="Q180" s="8"/>
      <c r="R180" s="8"/>
      <c r="S180" s="8"/>
      <c r="T180" s="8"/>
      <c r="U180" s="8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6"/>
      <c r="DA180" s="15"/>
      <c r="DB180" s="6"/>
      <c r="DC180" s="160"/>
      <c r="DD180" s="6"/>
      <c r="DE180" s="160"/>
      <c r="DF180" s="6"/>
      <c r="DG180" s="6"/>
      <c r="DH180" s="6"/>
      <c r="DI180" s="6"/>
      <c r="DJ180" s="167"/>
      <c r="DK180" s="6"/>
      <c r="DL180" s="6"/>
    </row>
    <row r="181" spans="1:116" ht="19.5" customHeight="1">
      <c r="A181" s="7">
        <v>178</v>
      </c>
      <c r="B181" s="8"/>
      <c r="C181" s="144" t="str">
        <f t="shared" si="6"/>
        <v/>
      </c>
      <c r="D181" s="9"/>
      <c r="E181" s="19"/>
      <c r="F181" s="18"/>
      <c r="G181" s="19"/>
      <c r="H181" s="145" t="str">
        <f t="shared" ca="1" si="5"/>
        <v/>
      </c>
      <c r="I181" s="12"/>
      <c r="J181" s="13"/>
      <c r="K181" s="12"/>
      <c r="L181" s="8"/>
      <c r="M181" s="18"/>
      <c r="N181" s="14"/>
      <c r="O181" s="10"/>
      <c r="P181" s="18"/>
      <c r="Q181" s="8"/>
      <c r="R181" s="8"/>
      <c r="S181" s="8"/>
      <c r="T181" s="8"/>
      <c r="U181" s="8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6"/>
      <c r="DA181" s="15"/>
      <c r="DB181" s="6"/>
      <c r="DC181" s="160"/>
      <c r="DD181" s="6"/>
      <c r="DE181" s="160"/>
      <c r="DF181" s="6"/>
      <c r="DG181" s="6"/>
      <c r="DH181" s="6"/>
      <c r="DI181" s="6"/>
      <c r="DJ181" s="167"/>
      <c r="DK181" s="6"/>
      <c r="DL181" s="6"/>
    </row>
    <row r="182" spans="1:116" ht="19.5" customHeight="1">
      <c r="A182" s="7">
        <v>179</v>
      </c>
      <c r="B182" s="8"/>
      <c r="C182" s="144" t="str">
        <f t="shared" si="6"/>
        <v/>
      </c>
      <c r="D182" s="9"/>
      <c r="E182" s="19"/>
      <c r="F182" s="18"/>
      <c r="G182" s="19"/>
      <c r="H182" s="145" t="str">
        <f t="shared" ca="1" si="5"/>
        <v/>
      </c>
      <c r="I182" s="12"/>
      <c r="J182" s="13"/>
      <c r="K182" s="12"/>
      <c r="L182" s="8"/>
      <c r="M182" s="18"/>
      <c r="N182" s="14"/>
      <c r="O182" s="10"/>
      <c r="P182" s="18"/>
      <c r="Q182" s="8"/>
      <c r="R182" s="8"/>
      <c r="S182" s="8"/>
      <c r="T182" s="8"/>
      <c r="U182" s="8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6"/>
      <c r="DA182" s="15"/>
      <c r="DB182" s="6"/>
      <c r="DC182" s="160"/>
      <c r="DD182" s="6"/>
      <c r="DE182" s="160"/>
      <c r="DF182" s="6"/>
      <c r="DG182" s="6"/>
      <c r="DH182" s="6"/>
      <c r="DI182" s="6"/>
      <c r="DJ182" s="167"/>
      <c r="DK182" s="6"/>
      <c r="DL182" s="6"/>
    </row>
    <row r="183" spans="1:116" ht="19.5" customHeight="1">
      <c r="A183" s="7">
        <v>180</v>
      </c>
      <c r="B183" s="8"/>
      <c r="C183" s="144" t="str">
        <f t="shared" si="6"/>
        <v/>
      </c>
      <c r="D183" s="9"/>
      <c r="E183" s="19"/>
      <c r="F183" s="18"/>
      <c r="G183" s="19"/>
      <c r="H183" s="145" t="str">
        <f t="shared" ca="1" si="5"/>
        <v/>
      </c>
      <c r="I183" s="12"/>
      <c r="J183" s="13"/>
      <c r="K183" s="12"/>
      <c r="L183" s="8"/>
      <c r="M183" s="18"/>
      <c r="N183" s="14"/>
      <c r="O183" s="10"/>
      <c r="P183" s="18"/>
      <c r="Q183" s="8"/>
      <c r="R183" s="8"/>
      <c r="S183" s="8"/>
      <c r="T183" s="8"/>
      <c r="U183" s="8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6"/>
      <c r="DA183" s="15"/>
      <c r="DB183" s="6"/>
      <c r="DC183" s="160"/>
      <c r="DD183" s="6"/>
      <c r="DE183" s="160"/>
      <c r="DF183" s="6"/>
      <c r="DG183" s="6"/>
      <c r="DH183" s="6"/>
      <c r="DI183" s="6"/>
      <c r="DJ183" s="167"/>
      <c r="DK183" s="6"/>
      <c r="DL183" s="6"/>
    </row>
    <row r="184" spans="1:116" ht="19.5" customHeight="1">
      <c r="A184" s="7"/>
      <c r="B184" s="8"/>
      <c r="C184" s="144" t="str">
        <f t="shared" si="6"/>
        <v/>
      </c>
      <c r="D184" s="9"/>
      <c r="E184" s="19"/>
      <c r="F184" s="18"/>
      <c r="G184" s="19"/>
      <c r="H184" s="145" t="str">
        <f t="shared" ca="1" si="5"/>
        <v/>
      </c>
      <c r="I184" s="12"/>
      <c r="J184" s="13"/>
      <c r="K184" s="12"/>
      <c r="L184" s="8"/>
      <c r="M184" s="18"/>
      <c r="N184" s="14"/>
      <c r="O184" s="10"/>
      <c r="P184" s="18"/>
      <c r="Q184" s="8"/>
      <c r="R184" s="8"/>
      <c r="S184" s="8"/>
      <c r="T184" s="8"/>
      <c r="U184" s="8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6"/>
      <c r="DA184" s="15"/>
      <c r="DB184" s="6"/>
      <c r="DC184" s="160"/>
      <c r="DD184" s="6"/>
      <c r="DE184" s="160"/>
      <c r="DF184" s="6"/>
      <c r="DG184" s="6"/>
      <c r="DH184" s="6"/>
      <c r="DI184" s="6"/>
      <c r="DJ184" s="167"/>
      <c r="DK184" s="6"/>
      <c r="DL184" s="6"/>
    </row>
    <row r="185" spans="1:116" ht="19.5" customHeight="1">
      <c r="A185" s="7"/>
      <c r="B185" s="8"/>
      <c r="C185" s="144" t="str">
        <f>PHONETIC(B185)</f>
        <v/>
      </c>
      <c r="D185" s="9"/>
      <c r="E185" s="19"/>
      <c r="F185" s="18"/>
      <c r="G185" s="19"/>
      <c r="H185" s="145" t="str">
        <f t="shared" ca="1" si="5"/>
        <v/>
      </c>
      <c r="I185" s="12"/>
      <c r="J185" s="13"/>
      <c r="K185" s="12"/>
      <c r="L185" s="8"/>
      <c r="M185" s="18"/>
      <c r="N185" s="14"/>
      <c r="O185" s="10"/>
      <c r="P185" s="18"/>
      <c r="Q185" s="8"/>
      <c r="R185" s="8"/>
      <c r="S185" s="8"/>
      <c r="T185" s="8"/>
      <c r="U185" s="8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6"/>
      <c r="DA185" s="15"/>
      <c r="DB185" s="6"/>
      <c r="DC185" s="160"/>
      <c r="DD185" s="6"/>
      <c r="DE185" s="160"/>
      <c r="DF185" s="6"/>
      <c r="DG185" s="6"/>
      <c r="DH185" s="6"/>
      <c r="DI185" s="6"/>
      <c r="DJ185" s="167"/>
      <c r="DK185" s="6"/>
      <c r="DL185" s="6"/>
    </row>
  </sheetData>
  <protectedRanges>
    <protectedRange sqref="I17:U185 D17:G185 O12:U12 F12:F13 O14 Q13:U14 O15:P15 U15 F14:G16 K14:K16 O16:U16 O4:U4 I5:U11 D4:G11 B4:B184" name="範囲1"/>
    <protectedRange sqref="I4:N4" name="範囲1_1"/>
    <protectedRange sqref="D12:E12" name="範囲1_2"/>
    <protectedRange sqref="G12" name="範囲1_4"/>
    <protectedRange sqref="I12:N12" name="範囲1_5"/>
    <protectedRange sqref="D13:E13" name="範囲1_6"/>
    <protectedRange sqref="G13" name="範囲1_7"/>
    <protectedRange sqref="I13:P13" name="範囲1_8"/>
    <protectedRange sqref="D14:E14" name="範囲1_1_1"/>
    <protectedRange sqref="I14" name="範囲1_1_2"/>
    <protectedRange sqref="J14" name="範囲1_1_3"/>
    <protectedRange sqref="L14:N14" name="範囲1_1_4"/>
    <protectedRange sqref="P14" name="範囲1_1_5"/>
    <protectedRange sqref="D15:E15" name="範囲1_9"/>
    <protectedRange sqref="I15:J15" name="範囲1_10"/>
    <protectedRange sqref="L15:N15" name="範囲1_11"/>
    <protectedRange sqref="Q15:T15" name="範囲1_13"/>
    <protectedRange sqref="D16:E16" name="範囲1_14"/>
    <protectedRange sqref="I16:J16" name="範囲1_15"/>
    <protectedRange sqref="L16:N16" name="範囲1_16"/>
  </protectedRanges>
  <mergeCells count="88">
    <mergeCell ref="Y2:Y3"/>
    <mergeCell ref="C1:D1"/>
    <mergeCell ref="C2:J2"/>
    <mergeCell ref="V2:V3"/>
    <mergeCell ref="W2:W3"/>
    <mergeCell ref="X2:X3"/>
    <mergeCell ref="AK2:AK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W2:AW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BI2:BI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U2:BU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CG2:CG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S2:CS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Z2:CZ3"/>
    <mergeCell ref="DA2:DA3"/>
    <mergeCell ref="DB2:DH2"/>
    <mergeCell ref="DI2:DL2"/>
    <mergeCell ref="CT2:CT3"/>
    <mergeCell ref="CU2:CU3"/>
    <mergeCell ref="CV2:CV3"/>
    <mergeCell ref="CW2:CW3"/>
    <mergeCell ref="CX2:CX3"/>
    <mergeCell ref="CY2:CY3"/>
  </mergeCells>
  <phoneticPr fontId="3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35FD-4FB2-4F77-8744-3EF8B5F59846}">
  <sheetPr>
    <tabColor rgb="FF0070C0"/>
    <pageSetUpPr fitToPage="1"/>
  </sheetPr>
  <dimension ref="A2:AA42"/>
  <sheetViews>
    <sheetView view="pageBreakPreview" zoomScale="90" zoomScaleNormal="100" zoomScaleSheetLayoutView="90" workbookViewId="0">
      <selection activeCell="A10" sqref="A10:A11"/>
    </sheetView>
  </sheetViews>
  <sheetFormatPr defaultColWidth="7.33203125" defaultRowHeight="12"/>
  <cols>
    <col min="1" max="1" width="7.33203125" style="25" customWidth="1"/>
    <col min="2" max="2" width="3.1640625" style="25" customWidth="1"/>
    <col min="3" max="3" width="2.6640625" style="25" customWidth="1"/>
    <col min="4" max="4" width="16.83203125" style="25" customWidth="1"/>
    <col min="5" max="5" width="11.83203125" style="25" customWidth="1"/>
    <col min="6" max="6" width="7.33203125" style="25" customWidth="1"/>
    <col min="7" max="7" width="8.33203125" style="25" customWidth="1"/>
    <col min="8" max="8" width="3.08203125" style="25" customWidth="1"/>
    <col min="9" max="9" width="3.9140625" style="25" customWidth="1"/>
    <col min="10" max="10" width="6.1640625" style="25" customWidth="1"/>
    <col min="11" max="11" width="19.83203125" style="25" customWidth="1"/>
    <col min="12" max="12" width="6.4140625" style="25" customWidth="1"/>
    <col min="13" max="13" width="4.58203125" style="25" customWidth="1"/>
    <col min="14" max="14" width="4.08203125" style="25" customWidth="1"/>
    <col min="15" max="15" width="1.1640625" style="25" customWidth="1"/>
    <col min="16" max="16" width="3.1640625" style="26" customWidth="1"/>
    <col min="17" max="17" width="1.58203125" style="26" customWidth="1"/>
    <col min="18" max="18" width="13.1640625" style="25" customWidth="1"/>
    <col min="19" max="19" width="1.58203125" style="25" customWidth="1"/>
    <col min="20" max="20" width="5.6640625" style="25" customWidth="1"/>
    <col min="21" max="21" width="1.1640625" style="25" customWidth="1"/>
    <col min="22" max="22" width="5.6640625" style="25" customWidth="1"/>
    <col min="23" max="24" width="11.83203125" style="25" customWidth="1"/>
    <col min="25" max="26" width="12.33203125" style="25" customWidth="1"/>
    <col min="27" max="258" width="7.33203125" style="25"/>
    <col min="259" max="259" width="3.1640625" style="25" customWidth="1"/>
    <col min="260" max="260" width="2.6640625" style="25" customWidth="1"/>
    <col min="261" max="261" width="16.83203125" style="25" customWidth="1"/>
    <col min="262" max="262" width="11.83203125" style="25" customWidth="1"/>
    <col min="263" max="263" width="7.33203125" style="25"/>
    <col min="264" max="264" width="8.33203125" style="25" customWidth="1"/>
    <col min="265" max="265" width="3.08203125" style="25" customWidth="1"/>
    <col min="266" max="266" width="3.9140625" style="25" customWidth="1"/>
    <col min="267" max="267" width="19.83203125" style="25" customWidth="1"/>
    <col min="268" max="269" width="4.08203125" style="25" customWidth="1"/>
    <col min="270" max="270" width="1.1640625" style="25" customWidth="1"/>
    <col min="271" max="271" width="3.33203125" style="25" customWidth="1"/>
    <col min="272" max="272" width="1.58203125" style="25" customWidth="1"/>
    <col min="273" max="273" width="13.1640625" style="25" customWidth="1"/>
    <col min="274" max="274" width="1.58203125" style="25" customWidth="1"/>
    <col min="275" max="275" width="5.6640625" style="25" customWidth="1"/>
    <col min="276" max="276" width="1.1640625" style="25" customWidth="1"/>
    <col min="277" max="277" width="5.6640625" style="25" customWidth="1"/>
    <col min="278" max="278" width="12.6640625" style="25" customWidth="1"/>
    <col min="279" max="280" width="11.83203125" style="25" customWidth="1"/>
    <col min="281" max="282" width="12.33203125" style="25" customWidth="1"/>
    <col min="283" max="514" width="7.33203125" style="25"/>
    <col min="515" max="515" width="3.1640625" style="25" customWidth="1"/>
    <col min="516" max="516" width="2.6640625" style="25" customWidth="1"/>
    <col min="517" max="517" width="16.83203125" style="25" customWidth="1"/>
    <col min="518" max="518" width="11.83203125" style="25" customWidth="1"/>
    <col min="519" max="519" width="7.33203125" style="25"/>
    <col min="520" max="520" width="8.33203125" style="25" customWidth="1"/>
    <col min="521" max="521" width="3.08203125" style="25" customWidth="1"/>
    <col min="522" max="522" width="3.9140625" style="25" customWidth="1"/>
    <col min="523" max="523" width="19.83203125" style="25" customWidth="1"/>
    <col min="524" max="525" width="4.08203125" style="25" customWidth="1"/>
    <col min="526" max="526" width="1.1640625" style="25" customWidth="1"/>
    <col min="527" max="527" width="3.33203125" style="25" customWidth="1"/>
    <col min="528" max="528" width="1.58203125" style="25" customWidth="1"/>
    <col min="529" max="529" width="13.1640625" style="25" customWidth="1"/>
    <col min="530" max="530" width="1.58203125" style="25" customWidth="1"/>
    <col min="531" max="531" width="5.6640625" style="25" customWidth="1"/>
    <col min="532" max="532" width="1.1640625" style="25" customWidth="1"/>
    <col min="533" max="533" width="5.6640625" style="25" customWidth="1"/>
    <col min="534" max="534" width="12.6640625" style="25" customWidth="1"/>
    <col min="535" max="536" width="11.83203125" style="25" customWidth="1"/>
    <col min="537" max="538" width="12.33203125" style="25" customWidth="1"/>
    <col min="539" max="770" width="7.33203125" style="25"/>
    <col min="771" max="771" width="3.1640625" style="25" customWidth="1"/>
    <col min="772" max="772" width="2.6640625" style="25" customWidth="1"/>
    <col min="773" max="773" width="16.83203125" style="25" customWidth="1"/>
    <col min="774" max="774" width="11.83203125" style="25" customWidth="1"/>
    <col min="775" max="775" width="7.33203125" style="25"/>
    <col min="776" max="776" width="8.33203125" style="25" customWidth="1"/>
    <col min="777" max="777" width="3.08203125" style="25" customWidth="1"/>
    <col min="778" max="778" width="3.9140625" style="25" customWidth="1"/>
    <col min="779" max="779" width="19.83203125" style="25" customWidth="1"/>
    <col min="780" max="781" width="4.08203125" style="25" customWidth="1"/>
    <col min="782" max="782" width="1.1640625" style="25" customWidth="1"/>
    <col min="783" max="783" width="3.33203125" style="25" customWidth="1"/>
    <col min="784" max="784" width="1.58203125" style="25" customWidth="1"/>
    <col min="785" max="785" width="13.1640625" style="25" customWidth="1"/>
    <col min="786" max="786" width="1.58203125" style="25" customWidth="1"/>
    <col min="787" max="787" width="5.6640625" style="25" customWidth="1"/>
    <col min="788" max="788" width="1.1640625" style="25" customWidth="1"/>
    <col min="789" max="789" width="5.6640625" style="25" customWidth="1"/>
    <col min="790" max="790" width="12.6640625" style="25" customWidth="1"/>
    <col min="791" max="792" width="11.83203125" style="25" customWidth="1"/>
    <col min="793" max="794" width="12.33203125" style="25" customWidth="1"/>
    <col min="795" max="1026" width="7.33203125" style="25"/>
    <col min="1027" max="1027" width="3.1640625" style="25" customWidth="1"/>
    <col min="1028" max="1028" width="2.6640625" style="25" customWidth="1"/>
    <col min="1029" max="1029" width="16.83203125" style="25" customWidth="1"/>
    <col min="1030" max="1030" width="11.83203125" style="25" customWidth="1"/>
    <col min="1031" max="1031" width="7.33203125" style="25"/>
    <col min="1032" max="1032" width="8.33203125" style="25" customWidth="1"/>
    <col min="1033" max="1033" width="3.08203125" style="25" customWidth="1"/>
    <col min="1034" max="1034" width="3.9140625" style="25" customWidth="1"/>
    <col min="1035" max="1035" width="19.83203125" style="25" customWidth="1"/>
    <col min="1036" max="1037" width="4.08203125" style="25" customWidth="1"/>
    <col min="1038" max="1038" width="1.1640625" style="25" customWidth="1"/>
    <col min="1039" max="1039" width="3.33203125" style="25" customWidth="1"/>
    <col min="1040" max="1040" width="1.58203125" style="25" customWidth="1"/>
    <col min="1041" max="1041" width="13.1640625" style="25" customWidth="1"/>
    <col min="1042" max="1042" width="1.58203125" style="25" customWidth="1"/>
    <col min="1043" max="1043" width="5.6640625" style="25" customWidth="1"/>
    <col min="1044" max="1044" width="1.1640625" style="25" customWidth="1"/>
    <col min="1045" max="1045" width="5.6640625" style="25" customWidth="1"/>
    <col min="1046" max="1046" width="12.6640625" style="25" customWidth="1"/>
    <col min="1047" max="1048" width="11.83203125" style="25" customWidth="1"/>
    <col min="1049" max="1050" width="12.33203125" style="25" customWidth="1"/>
    <col min="1051" max="1282" width="7.33203125" style="25"/>
    <col min="1283" max="1283" width="3.1640625" style="25" customWidth="1"/>
    <col min="1284" max="1284" width="2.6640625" style="25" customWidth="1"/>
    <col min="1285" max="1285" width="16.83203125" style="25" customWidth="1"/>
    <col min="1286" max="1286" width="11.83203125" style="25" customWidth="1"/>
    <col min="1287" max="1287" width="7.33203125" style="25"/>
    <col min="1288" max="1288" width="8.33203125" style="25" customWidth="1"/>
    <col min="1289" max="1289" width="3.08203125" style="25" customWidth="1"/>
    <col min="1290" max="1290" width="3.9140625" style="25" customWidth="1"/>
    <col min="1291" max="1291" width="19.83203125" style="25" customWidth="1"/>
    <col min="1292" max="1293" width="4.08203125" style="25" customWidth="1"/>
    <col min="1294" max="1294" width="1.1640625" style="25" customWidth="1"/>
    <col min="1295" max="1295" width="3.33203125" style="25" customWidth="1"/>
    <col min="1296" max="1296" width="1.58203125" style="25" customWidth="1"/>
    <col min="1297" max="1297" width="13.1640625" style="25" customWidth="1"/>
    <col min="1298" max="1298" width="1.58203125" style="25" customWidth="1"/>
    <col min="1299" max="1299" width="5.6640625" style="25" customWidth="1"/>
    <col min="1300" max="1300" width="1.1640625" style="25" customWidth="1"/>
    <col min="1301" max="1301" width="5.6640625" style="25" customWidth="1"/>
    <col min="1302" max="1302" width="12.6640625" style="25" customWidth="1"/>
    <col min="1303" max="1304" width="11.83203125" style="25" customWidth="1"/>
    <col min="1305" max="1306" width="12.33203125" style="25" customWidth="1"/>
    <col min="1307" max="1538" width="7.33203125" style="25"/>
    <col min="1539" max="1539" width="3.1640625" style="25" customWidth="1"/>
    <col min="1540" max="1540" width="2.6640625" style="25" customWidth="1"/>
    <col min="1541" max="1541" width="16.83203125" style="25" customWidth="1"/>
    <col min="1542" max="1542" width="11.83203125" style="25" customWidth="1"/>
    <col min="1543" max="1543" width="7.33203125" style="25"/>
    <col min="1544" max="1544" width="8.33203125" style="25" customWidth="1"/>
    <col min="1545" max="1545" width="3.08203125" style="25" customWidth="1"/>
    <col min="1546" max="1546" width="3.9140625" style="25" customWidth="1"/>
    <col min="1547" max="1547" width="19.83203125" style="25" customWidth="1"/>
    <col min="1548" max="1549" width="4.08203125" style="25" customWidth="1"/>
    <col min="1550" max="1550" width="1.1640625" style="25" customWidth="1"/>
    <col min="1551" max="1551" width="3.33203125" style="25" customWidth="1"/>
    <col min="1552" max="1552" width="1.58203125" style="25" customWidth="1"/>
    <col min="1553" max="1553" width="13.1640625" style="25" customWidth="1"/>
    <col min="1554" max="1554" width="1.58203125" style="25" customWidth="1"/>
    <col min="1555" max="1555" width="5.6640625" style="25" customWidth="1"/>
    <col min="1556" max="1556" width="1.1640625" style="25" customWidth="1"/>
    <col min="1557" max="1557" width="5.6640625" style="25" customWidth="1"/>
    <col min="1558" max="1558" width="12.6640625" style="25" customWidth="1"/>
    <col min="1559" max="1560" width="11.83203125" style="25" customWidth="1"/>
    <col min="1561" max="1562" width="12.33203125" style="25" customWidth="1"/>
    <col min="1563" max="1794" width="7.33203125" style="25"/>
    <col min="1795" max="1795" width="3.1640625" style="25" customWidth="1"/>
    <col min="1796" max="1796" width="2.6640625" style="25" customWidth="1"/>
    <col min="1797" max="1797" width="16.83203125" style="25" customWidth="1"/>
    <col min="1798" max="1798" width="11.83203125" style="25" customWidth="1"/>
    <col min="1799" max="1799" width="7.33203125" style="25"/>
    <col min="1800" max="1800" width="8.33203125" style="25" customWidth="1"/>
    <col min="1801" max="1801" width="3.08203125" style="25" customWidth="1"/>
    <col min="1802" max="1802" width="3.9140625" style="25" customWidth="1"/>
    <col min="1803" max="1803" width="19.83203125" style="25" customWidth="1"/>
    <col min="1804" max="1805" width="4.08203125" style="25" customWidth="1"/>
    <col min="1806" max="1806" width="1.1640625" style="25" customWidth="1"/>
    <col min="1807" max="1807" width="3.33203125" style="25" customWidth="1"/>
    <col min="1808" max="1808" width="1.58203125" style="25" customWidth="1"/>
    <col min="1809" max="1809" width="13.1640625" style="25" customWidth="1"/>
    <col min="1810" max="1810" width="1.58203125" style="25" customWidth="1"/>
    <col min="1811" max="1811" width="5.6640625" style="25" customWidth="1"/>
    <col min="1812" max="1812" width="1.1640625" style="25" customWidth="1"/>
    <col min="1813" max="1813" width="5.6640625" style="25" customWidth="1"/>
    <col min="1814" max="1814" width="12.6640625" style="25" customWidth="1"/>
    <col min="1815" max="1816" width="11.83203125" style="25" customWidth="1"/>
    <col min="1817" max="1818" width="12.33203125" style="25" customWidth="1"/>
    <col min="1819" max="2050" width="7.33203125" style="25"/>
    <col min="2051" max="2051" width="3.1640625" style="25" customWidth="1"/>
    <col min="2052" max="2052" width="2.6640625" style="25" customWidth="1"/>
    <col min="2053" max="2053" width="16.83203125" style="25" customWidth="1"/>
    <col min="2054" max="2054" width="11.83203125" style="25" customWidth="1"/>
    <col min="2055" max="2055" width="7.33203125" style="25"/>
    <col min="2056" max="2056" width="8.33203125" style="25" customWidth="1"/>
    <col min="2057" max="2057" width="3.08203125" style="25" customWidth="1"/>
    <col min="2058" max="2058" width="3.9140625" style="25" customWidth="1"/>
    <col min="2059" max="2059" width="19.83203125" style="25" customWidth="1"/>
    <col min="2060" max="2061" width="4.08203125" style="25" customWidth="1"/>
    <col min="2062" max="2062" width="1.1640625" style="25" customWidth="1"/>
    <col min="2063" max="2063" width="3.33203125" style="25" customWidth="1"/>
    <col min="2064" max="2064" width="1.58203125" style="25" customWidth="1"/>
    <col min="2065" max="2065" width="13.1640625" style="25" customWidth="1"/>
    <col min="2066" max="2066" width="1.58203125" style="25" customWidth="1"/>
    <col min="2067" max="2067" width="5.6640625" style="25" customWidth="1"/>
    <col min="2068" max="2068" width="1.1640625" style="25" customWidth="1"/>
    <col min="2069" max="2069" width="5.6640625" style="25" customWidth="1"/>
    <col min="2070" max="2070" width="12.6640625" style="25" customWidth="1"/>
    <col min="2071" max="2072" width="11.83203125" style="25" customWidth="1"/>
    <col min="2073" max="2074" width="12.33203125" style="25" customWidth="1"/>
    <col min="2075" max="2306" width="7.33203125" style="25"/>
    <col min="2307" max="2307" width="3.1640625" style="25" customWidth="1"/>
    <col min="2308" max="2308" width="2.6640625" style="25" customWidth="1"/>
    <col min="2309" max="2309" width="16.83203125" style="25" customWidth="1"/>
    <col min="2310" max="2310" width="11.83203125" style="25" customWidth="1"/>
    <col min="2311" max="2311" width="7.33203125" style="25"/>
    <col min="2312" max="2312" width="8.33203125" style="25" customWidth="1"/>
    <col min="2313" max="2313" width="3.08203125" style="25" customWidth="1"/>
    <col min="2314" max="2314" width="3.9140625" style="25" customWidth="1"/>
    <col min="2315" max="2315" width="19.83203125" style="25" customWidth="1"/>
    <col min="2316" max="2317" width="4.08203125" style="25" customWidth="1"/>
    <col min="2318" max="2318" width="1.1640625" style="25" customWidth="1"/>
    <col min="2319" max="2319" width="3.33203125" style="25" customWidth="1"/>
    <col min="2320" max="2320" width="1.58203125" style="25" customWidth="1"/>
    <col min="2321" max="2321" width="13.1640625" style="25" customWidth="1"/>
    <col min="2322" max="2322" width="1.58203125" style="25" customWidth="1"/>
    <col min="2323" max="2323" width="5.6640625" style="25" customWidth="1"/>
    <col min="2324" max="2324" width="1.1640625" style="25" customWidth="1"/>
    <col min="2325" max="2325" width="5.6640625" style="25" customWidth="1"/>
    <col min="2326" max="2326" width="12.6640625" style="25" customWidth="1"/>
    <col min="2327" max="2328" width="11.83203125" style="25" customWidth="1"/>
    <col min="2329" max="2330" width="12.33203125" style="25" customWidth="1"/>
    <col min="2331" max="2562" width="7.33203125" style="25"/>
    <col min="2563" max="2563" width="3.1640625" style="25" customWidth="1"/>
    <col min="2564" max="2564" width="2.6640625" style="25" customWidth="1"/>
    <col min="2565" max="2565" width="16.83203125" style="25" customWidth="1"/>
    <col min="2566" max="2566" width="11.83203125" style="25" customWidth="1"/>
    <col min="2567" max="2567" width="7.33203125" style="25"/>
    <col min="2568" max="2568" width="8.33203125" style="25" customWidth="1"/>
    <col min="2569" max="2569" width="3.08203125" style="25" customWidth="1"/>
    <col min="2570" max="2570" width="3.9140625" style="25" customWidth="1"/>
    <col min="2571" max="2571" width="19.83203125" style="25" customWidth="1"/>
    <col min="2572" max="2573" width="4.08203125" style="25" customWidth="1"/>
    <col min="2574" max="2574" width="1.1640625" style="25" customWidth="1"/>
    <col min="2575" max="2575" width="3.33203125" style="25" customWidth="1"/>
    <col min="2576" max="2576" width="1.58203125" style="25" customWidth="1"/>
    <col min="2577" max="2577" width="13.1640625" style="25" customWidth="1"/>
    <col min="2578" max="2578" width="1.58203125" style="25" customWidth="1"/>
    <col min="2579" max="2579" width="5.6640625" style="25" customWidth="1"/>
    <col min="2580" max="2580" width="1.1640625" style="25" customWidth="1"/>
    <col min="2581" max="2581" width="5.6640625" style="25" customWidth="1"/>
    <col min="2582" max="2582" width="12.6640625" style="25" customWidth="1"/>
    <col min="2583" max="2584" width="11.83203125" style="25" customWidth="1"/>
    <col min="2585" max="2586" width="12.33203125" style="25" customWidth="1"/>
    <col min="2587" max="2818" width="7.33203125" style="25"/>
    <col min="2819" max="2819" width="3.1640625" style="25" customWidth="1"/>
    <col min="2820" max="2820" width="2.6640625" style="25" customWidth="1"/>
    <col min="2821" max="2821" width="16.83203125" style="25" customWidth="1"/>
    <col min="2822" max="2822" width="11.83203125" style="25" customWidth="1"/>
    <col min="2823" max="2823" width="7.33203125" style="25"/>
    <col min="2824" max="2824" width="8.33203125" style="25" customWidth="1"/>
    <col min="2825" max="2825" width="3.08203125" style="25" customWidth="1"/>
    <col min="2826" max="2826" width="3.9140625" style="25" customWidth="1"/>
    <col min="2827" max="2827" width="19.83203125" style="25" customWidth="1"/>
    <col min="2828" max="2829" width="4.08203125" style="25" customWidth="1"/>
    <col min="2830" max="2830" width="1.1640625" style="25" customWidth="1"/>
    <col min="2831" max="2831" width="3.33203125" style="25" customWidth="1"/>
    <col min="2832" max="2832" width="1.58203125" style="25" customWidth="1"/>
    <col min="2833" max="2833" width="13.1640625" style="25" customWidth="1"/>
    <col min="2834" max="2834" width="1.58203125" style="25" customWidth="1"/>
    <col min="2835" max="2835" width="5.6640625" style="25" customWidth="1"/>
    <col min="2836" max="2836" width="1.1640625" style="25" customWidth="1"/>
    <col min="2837" max="2837" width="5.6640625" style="25" customWidth="1"/>
    <col min="2838" max="2838" width="12.6640625" style="25" customWidth="1"/>
    <col min="2839" max="2840" width="11.83203125" style="25" customWidth="1"/>
    <col min="2841" max="2842" width="12.33203125" style="25" customWidth="1"/>
    <col min="2843" max="3074" width="7.33203125" style="25"/>
    <col min="3075" max="3075" width="3.1640625" style="25" customWidth="1"/>
    <col min="3076" max="3076" width="2.6640625" style="25" customWidth="1"/>
    <col min="3077" max="3077" width="16.83203125" style="25" customWidth="1"/>
    <col min="3078" max="3078" width="11.83203125" style="25" customWidth="1"/>
    <col min="3079" max="3079" width="7.33203125" style="25"/>
    <col min="3080" max="3080" width="8.33203125" style="25" customWidth="1"/>
    <col min="3081" max="3081" width="3.08203125" style="25" customWidth="1"/>
    <col min="3082" max="3082" width="3.9140625" style="25" customWidth="1"/>
    <col min="3083" max="3083" width="19.83203125" style="25" customWidth="1"/>
    <col min="3084" max="3085" width="4.08203125" style="25" customWidth="1"/>
    <col min="3086" max="3086" width="1.1640625" style="25" customWidth="1"/>
    <col min="3087" max="3087" width="3.33203125" style="25" customWidth="1"/>
    <col min="3088" max="3088" width="1.58203125" style="25" customWidth="1"/>
    <col min="3089" max="3089" width="13.1640625" style="25" customWidth="1"/>
    <col min="3090" max="3090" width="1.58203125" style="25" customWidth="1"/>
    <col min="3091" max="3091" width="5.6640625" style="25" customWidth="1"/>
    <col min="3092" max="3092" width="1.1640625" style="25" customWidth="1"/>
    <col min="3093" max="3093" width="5.6640625" style="25" customWidth="1"/>
    <col min="3094" max="3094" width="12.6640625" style="25" customWidth="1"/>
    <col min="3095" max="3096" width="11.83203125" style="25" customWidth="1"/>
    <col min="3097" max="3098" width="12.33203125" style="25" customWidth="1"/>
    <col min="3099" max="3330" width="7.33203125" style="25"/>
    <col min="3331" max="3331" width="3.1640625" style="25" customWidth="1"/>
    <col min="3332" max="3332" width="2.6640625" style="25" customWidth="1"/>
    <col min="3333" max="3333" width="16.83203125" style="25" customWidth="1"/>
    <col min="3334" max="3334" width="11.83203125" style="25" customWidth="1"/>
    <col min="3335" max="3335" width="7.33203125" style="25"/>
    <col min="3336" max="3336" width="8.33203125" style="25" customWidth="1"/>
    <col min="3337" max="3337" width="3.08203125" style="25" customWidth="1"/>
    <col min="3338" max="3338" width="3.9140625" style="25" customWidth="1"/>
    <col min="3339" max="3339" width="19.83203125" style="25" customWidth="1"/>
    <col min="3340" max="3341" width="4.08203125" style="25" customWidth="1"/>
    <col min="3342" max="3342" width="1.1640625" style="25" customWidth="1"/>
    <col min="3343" max="3343" width="3.33203125" style="25" customWidth="1"/>
    <col min="3344" max="3344" width="1.58203125" style="25" customWidth="1"/>
    <col min="3345" max="3345" width="13.1640625" style="25" customWidth="1"/>
    <col min="3346" max="3346" width="1.58203125" style="25" customWidth="1"/>
    <col min="3347" max="3347" width="5.6640625" style="25" customWidth="1"/>
    <col min="3348" max="3348" width="1.1640625" style="25" customWidth="1"/>
    <col min="3349" max="3349" width="5.6640625" style="25" customWidth="1"/>
    <col min="3350" max="3350" width="12.6640625" style="25" customWidth="1"/>
    <col min="3351" max="3352" width="11.83203125" style="25" customWidth="1"/>
    <col min="3353" max="3354" width="12.33203125" style="25" customWidth="1"/>
    <col min="3355" max="3586" width="7.33203125" style="25"/>
    <col min="3587" max="3587" width="3.1640625" style="25" customWidth="1"/>
    <col min="3588" max="3588" width="2.6640625" style="25" customWidth="1"/>
    <col min="3589" max="3589" width="16.83203125" style="25" customWidth="1"/>
    <col min="3590" max="3590" width="11.83203125" style="25" customWidth="1"/>
    <col min="3591" max="3591" width="7.33203125" style="25"/>
    <col min="3592" max="3592" width="8.33203125" style="25" customWidth="1"/>
    <col min="3593" max="3593" width="3.08203125" style="25" customWidth="1"/>
    <col min="3594" max="3594" width="3.9140625" style="25" customWidth="1"/>
    <col min="3595" max="3595" width="19.83203125" style="25" customWidth="1"/>
    <col min="3596" max="3597" width="4.08203125" style="25" customWidth="1"/>
    <col min="3598" max="3598" width="1.1640625" style="25" customWidth="1"/>
    <col min="3599" max="3599" width="3.33203125" style="25" customWidth="1"/>
    <col min="3600" max="3600" width="1.58203125" style="25" customWidth="1"/>
    <col min="3601" max="3601" width="13.1640625" style="25" customWidth="1"/>
    <col min="3602" max="3602" width="1.58203125" style="25" customWidth="1"/>
    <col min="3603" max="3603" width="5.6640625" style="25" customWidth="1"/>
    <col min="3604" max="3604" width="1.1640625" style="25" customWidth="1"/>
    <col min="3605" max="3605" width="5.6640625" style="25" customWidth="1"/>
    <col min="3606" max="3606" width="12.6640625" style="25" customWidth="1"/>
    <col min="3607" max="3608" width="11.83203125" style="25" customWidth="1"/>
    <col min="3609" max="3610" width="12.33203125" style="25" customWidth="1"/>
    <col min="3611" max="3842" width="7.33203125" style="25"/>
    <col min="3843" max="3843" width="3.1640625" style="25" customWidth="1"/>
    <col min="3844" max="3844" width="2.6640625" style="25" customWidth="1"/>
    <col min="3845" max="3845" width="16.83203125" style="25" customWidth="1"/>
    <col min="3846" max="3846" width="11.83203125" style="25" customWidth="1"/>
    <col min="3847" max="3847" width="7.33203125" style="25"/>
    <col min="3848" max="3848" width="8.33203125" style="25" customWidth="1"/>
    <col min="3849" max="3849" width="3.08203125" style="25" customWidth="1"/>
    <col min="3850" max="3850" width="3.9140625" style="25" customWidth="1"/>
    <col min="3851" max="3851" width="19.83203125" style="25" customWidth="1"/>
    <col min="3852" max="3853" width="4.08203125" style="25" customWidth="1"/>
    <col min="3854" max="3854" width="1.1640625" style="25" customWidth="1"/>
    <col min="3855" max="3855" width="3.33203125" style="25" customWidth="1"/>
    <col min="3856" max="3856" width="1.58203125" style="25" customWidth="1"/>
    <col min="3857" max="3857" width="13.1640625" style="25" customWidth="1"/>
    <col min="3858" max="3858" width="1.58203125" style="25" customWidth="1"/>
    <col min="3859" max="3859" width="5.6640625" style="25" customWidth="1"/>
    <col min="3860" max="3860" width="1.1640625" style="25" customWidth="1"/>
    <col min="3861" max="3861" width="5.6640625" style="25" customWidth="1"/>
    <col min="3862" max="3862" width="12.6640625" style="25" customWidth="1"/>
    <col min="3863" max="3864" width="11.83203125" style="25" customWidth="1"/>
    <col min="3865" max="3866" width="12.33203125" style="25" customWidth="1"/>
    <col min="3867" max="4098" width="7.33203125" style="25"/>
    <col min="4099" max="4099" width="3.1640625" style="25" customWidth="1"/>
    <col min="4100" max="4100" width="2.6640625" style="25" customWidth="1"/>
    <col min="4101" max="4101" width="16.83203125" style="25" customWidth="1"/>
    <col min="4102" max="4102" width="11.83203125" style="25" customWidth="1"/>
    <col min="4103" max="4103" width="7.33203125" style="25"/>
    <col min="4104" max="4104" width="8.33203125" style="25" customWidth="1"/>
    <col min="4105" max="4105" width="3.08203125" style="25" customWidth="1"/>
    <col min="4106" max="4106" width="3.9140625" style="25" customWidth="1"/>
    <col min="4107" max="4107" width="19.83203125" style="25" customWidth="1"/>
    <col min="4108" max="4109" width="4.08203125" style="25" customWidth="1"/>
    <col min="4110" max="4110" width="1.1640625" style="25" customWidth="1"/>
    <col min="4111" max="4111" width="3.33203125" style="25" customWidth="1"/>
    <col min="4112" max="4112" width="1.58203125" style="25" customWidth="1"/>
    <col min="4113" max="4113" width="13.1640625" style="25" customWidth="1"/>
    <col min="4114" max="4114" width="1.58203125" style="25" customWidth="1"/>
    <col min="4115" max="4115" width="5.6640625" style="25" customWidth="1"/>
    <col min="4116" max="4116" width="1.1640625" style="25" customWidth="1"/>
    <col min="4117" max="4117" width="5.6640625" style="25" customWidth="1"/>
    <col min="4118" max="4118" width="12.6640625" style="25" customWidth="1"/>
    <col min="4119" max="4120" width="11.83203125" style="25" customWidth="1"/>
    <col min="4121" max="4122" width="12.33203125" style="25" customWidth="1"/>
    <col min="4123" max="4354" width="7.33203125" style="25"/>
    <col min="4355" max="4355" width="3.1640625" style="25" customWidth="1"/>
    <col min="4356" max="4356" width="2.6640625" style="25" customWidth="1"/>
    <col min="4357" max="4357" width="16.83203125" style="25" customWidth="1"/>
    <col min="4358" max="4358" width="11.83203125" style="25" customWidth="1"/>
    <col min="4359" max="4359" width="7.33203125" style="25"/>
    <col min="4360" max="4360" width="8.33203125" style="25" customWidth="1"/>
    <col min="4361" max="4361" width="3.08203125" style="25" customWidth="1"/>
    <col min="4362" max="4362" width="3.9140625" style="25" customWidth="1"/>
    <col min="4363" max="4363" width="19.83203125" style="25" customWidth="1"/>
    <col min="4364" max="4365" width="4.08203125" style="25" customWidth="1"/>
    <col min="4366" max="4366" width="1.1640625" style="25" customWidth="1"/>
    <col min="4367" max="4367" width="3.33203125" style="25" customWidth="1"/>
    <col min="4368" max="4368" width="1.58203125" style="25" customWidth="1"/>
    <col min="4369" max="4369" width="13.1640625" style="25" customWidth="1"/>
    <col min="4370" max="4370" width="1.58203125" style="25" customWidth="1"/>
    <col min="4371" max="4371" width="5.6640625" style="25" customWidth="1"/>
    <col min="4372" max="4372" width="1.1640625" style="25" customWidth="1"/>
    <col min="4373" max="4373" width="5.6640625" style="25" customWidth="1"/>
    <col min="4374" max="4374" width="12.6640625" style="25" customWidth="1"/>
    <col min="4375" max="4376" width="11.83203125" style="25" customWidth="1"/>
    <col min="4377" max="4378" width="12.33203125" style="25" customWidth="1"/>
    <col min="4379" max="4610" width="7.33203125" style="25"/>
    <col min="4611" max="4611" width="3.1640625" style="25" customWidth="1"/>
    <col min="4612" max="4612" width="2.6640625" style="25" customWidth="1"/>
    <col min="4613" max="4613" width="16.83203125" style="25" customWidth="1"/>
    <col min="4614" max="4614" width="11.83203125" style="25" customWidth="1"/>
    <col min="4615" max="4615" width="7.33203125" style="25"/>
    <col min="4616" max="4616" width="8.33203125" style="25" customWidth="1"/>
    <col min="4617" max="4617" width="3.08203125" style="25" customWidth="1"/>
    <col min="4618" max="4618" width="3.9140625" style="25" customWidth="1"/>
    <col min="4619" max="4619" width="19.83203125" style="25" customWidth="1"/>
    <col min="4620" max="4621" width="4.08203125" style="25" customWidth="1"/>
    <col min="4622" max="4622" width="1.1640625" style="25" customWidth="1"/>
    <col min="4623" max="4623" width="3.33203125" style="25" customWidth="1"/>
    <col min="4624" max="4624" width="1.58203125" style="25" customWidth="1"/>
    <col min="4625" max="4625" width="13.1640625" style="25" customWidth="1"/>
    <col min="4626" max="4626" width="1.58203125" style="25" customWidth="1"/>
    <col min="4627" max="4627" width="5.6640625" style="25" customWidth="1"/>
    <col min="4628" max="4628" width="1.1640625" style="25" customWidth="1"/>
    <col min="4629" max="4629" width="5.6640625" style="25" customWidth="1"/>
    <col min="4630" max="4630" width="12.6640625" style="25" customWidth="1"/>
    <col min="4631" max="4632" width="11.83203125" style="25" customWidth="1"/>
    <col min="4633" max="4634" width="12.33203125" style="25" customWidth="1"/>
    <col min="4635" max="4866" width="7.33203125" style="25"/>
    <col min="4867" max="4867" width="3.1640625" style="25" customWidth="1"/>
    <col min="4868" max="4868" width="2.6640625" style="25" customWidth="1"/>
    <col min="4869" max="4869" width="16.83203125" style="25" customWidth="1"/>
    <col min="4870" max="4870" width="11.83203125" style="25" customWidth="1"/>
    <col min="4871" max="4871" width="7.33203125" style="25"/>
    <col min="4872" max="4872" width="8.33203125" style="25" customWidth="1"/>
    <col min="4873" max="4873" width="3.08203125" style="25" customWidth="1"/>
    <col min="4874" max="4874" width="3.9140625" style="25" customWidth="1"/>
    <col min="4875" max="4875" width="19.83203125" style="25" customWidth="1"/>
    <col min="4876" max="4877" width="4.08203125" style="25" customWidth="1"/>
    <col min="4878" max="4878" width="1.1640625" style="25" customWidth="1"/>
    <col min="4879" max="4879" width="3.33203125" style="25" customWidth="1"/>
    <col min="4880" max="4880" width="1.58203125" style="25" customWidth="1"/>
    <col min="4881" max="4881" width="13.1640625" style="25" customWidth="1"/>
    <col min="4882" max="4882" width="1.58203125" style="25" customWidth="1"/>
    <col min="4883" max="4883" width="5.6640625" style="25" customWidth="1"/>
    <col min="4884" max="4884" width="1.1640625" style="25" customWidth="1"/>
    <col min="4885" max="4885" width="5.6640625" style="25" customWidth="1"/>
    <col min="4886" max="4886" width="12.6640625" style="25" customWidth="1"/>
    <col min="4887" max="4888" width="11.83203125" style="25" customWidth="1"/>
    <col min="4889" max="4890" width="12.33203125" style="25" customWidth="1"/>
    <col min="4891" max="5122" width="7.33203125" style="25"/>
    <col min="5123" max="5123" width="3.1640625" style="25" customWidth="1"/>
    <col min="5124" max="5124" width="2.6640625" style="25" customWidth="1"/>
    <col min="5125" max="5125" width="16.83203125" style="25" customWidth="1"/>
    <col min="5126" max="5126" width="11.83203125" style="25" customWidth="1"/>
    <col min="5127" max="5127" width="7.33203125" style="25"/>
    <col min="5128" max="5128" width="8.33203125" style="25" customWidth="1"/>
    <col min="5129" max="5129" width="3.08203125" style="25" customWidth="1"/>
    <col min="5130" max="5130" width="3.9140625" style="25" customWidth="1"/>
    <col min="5131" max="5131" width="19.83203125" style="25" customWidth="1"/>
    <col min="5132" max="5133" width="4.08203125" style="25" customWidth="1"/>
    <col min="5134" max="5134" width="1.1640625" style="25" customWidth="1"/>
    <col min="5135" max="5135" width="3.33203125" style="25" customWidth="1"/>
    <col min="5136" max="5136" width="1.58203125" style="25" customWidth="1"/>
    <col min="5137" max="5137" width="13.1640625" style="25" customWidth="1"/>
    <col min="5138" max="5138" width="1.58203125" style="25" customWidth="1"/>
    <col min="5139" max="5139" width="5.6640625" style="25" customWidth="1"/>
    <col min="5140" max="5140" width="1.1640625" style="25" customWidth="1"/>
    <col min="5141" max="5141" width="5.6640625" style="25" customWidth="1"/>
    <col min="5142" max="5142" width="12.6640625" style="25" customWidth="1"/>
    <col min="5143" max="5144" width="11.83203125" style="25" customWidth="1"/>
    <col min="5145" max="5146" width="12.33203125" style="25" customWidth="1"/>
    <col min="5147" max="5378" width="7.33203125" style="25"/>
    <col min="5379" max="5379" width="3.1640625" style="25" customWidth="1"/>
    <col min="5380" max="5380" width="2.6640625" style="25" customWidth="1"/>
    <col min="5381" max="5381" width="16.83203125" style="25" customWidth="1"/>
    <col min="5382" max="5382" width="11.83203125" style="25" customWidth="1"/>
    <col min="5383" max="5383" width="7.33203125" style="25"/>
    <col min="5384" max="5384" width="8.33203125" style="25" customWidth="1"/>
    <col min="5385" max="5385" width="3.08203125" style="25" customWidth="1"/>
    <col min="5386" max="5386" width="3.9140625" style="25" customWidth="1"/>
    <col min="5387" max="5387" width="19.83203125" style="25" customWidth="1"/>
    <col min="5388" max="5389" width="4.08203125" style="25" customWidth="1"/>
    <col min="5390" max="5390" width="1.1640625" style="25" customWidth="1"/>
    <col min="5391" max="5391" width="3.33203125" style="25" customWidth="1"/>
    <col min="5392" max="5392" width="1.58203125" style="25" customWidth="1"/>
    <col min="5393" max="5393" width="13.1640625" style="25" customWidth="1"/>
    <col min="5394" max="5394" width="1.58203125" style="25" customWidth="1"/>
    <col min="5395" max="5395" width="5.6640625" style="25" customWidth="1"/>
    <col min="5396" max="5396" width="1.1640625" style="25" customWidth="1"/>
    <col min="5397" max="5397" width="5.6640625" style="25" customWidth="1"/>
    <col min="5398" max="5398" width="12.6640625" style="25" customWidth="1"/>
    <col min="5399" max="5400" width="11.83203125" style="25" customWidth="1"/>
    <col min="5401" max="5402" width="12.33203125" style="25" customWidth="1"/>
    <col min="5403" max="5634" width="7.33203125" style="25"/>
    <col min="5635" max="5635" width="3.1640625" style="25" customWidth="1"/>
    <col min="5636" max="5636" width="2.6640625" style="25" customWidth="1"/>
    <col min="5637" max="5637" width="16.83203125" style="25" customWidth="1"/>
    <col min="5638" max="5638" width="11.83203125" style="25" customWidth="1"/>
    <col min="5639" max="5639" width="7.33203125" style="25"/>
    <col min="5640" max="5640" width="8.33203125" style="25" customWidth="1"/>
    <col min="5641" max="5641" width="3.08203125" style="25" customWidth="1"/>
    <col min="5642" max="5642" width="3.9140625" style="25" customWidth="1"/>
    <col min="5643" max="5643" width="19.83203125" style="25" customWidth="1"/>
    <col min="5644" max="5645" width="4.08203125" style="25" customWidth="1"/>
    <col min="5646" max="5646" width="1.1640625" style="25" customWidth="1"/>
    <col min="5647" max="5647" width="3.33203125" style="25" customWidth="1"/>
    <col min="5648" max="5648" width="1.58203125" style="25" customWidth="1"/>
    <col min="5649" max="5649" width="13.1640625" style="25" customWidth="1"/>
    <col min="5650" max="5650" width="1.58203125" style="25" customWidth="1"/>
    <col min="5651" max="5651" width="5.6640625" style="25" customWidth="1"/>
    <col min="5652" max="5652" width="1.1640625" style="25" customWidth="1"/>
    <col min="5653" max="5653" width="5.6640625" style="25" customWidth="1"/>
    <col min="5654" max="5654" width="12.6640625" style="25" customWidth="1"/>
    <col min="5655" max="5656" width="11.83203125" style="25" customWidth="1"/>
    <col min="5657" max="5658" width="12.33203125" style="25" customWidth="1"/>
    <col min="5659" max="5890" width="7.33203125" style="25"/>
    <col min="5891" max="5891" width="3.1640625" style="25" customWidth="1"/>
    <col min="5892" max="5892" width="2.6640625" style="25" customWidth="1"/>
    <col min="5893" max="5893" width="16.83203125" style="25" customWidth="1"/>
    <col min="5894" max="5894" width="11.83203125" style="25" customWidth="1"/>
    <col min="5895" max="5895" width="7.33203125" style="25"/>
    <col min="5896" max="5896" width="8.33203125" style="25" customWidth="1"/>
    <col min="5897" max="5897" width="3.08203125" style="25" customWidth="1"/>
    <col min="5898" max="5898" width="3.9140625" style="25" customWidth="1"/>
    <col min="5899" max="5899" width="19.83203125" style="25" customWidth="1"/>
    <col min="5900" max="5901" width="4.08203125" style="25" customWidth="1"/>
    <col min="5902" max="5902" width="1.1640625" style="25" customWidth="1"/>
    <col min="5903" max="5903" width="3.33203125" style="25" customWidth="1"/>
    <col min="5904" max="5904" width="1.58203125" style="25" customWidth="1"/>
    <col min="5905" max="5905" width="13.1640625" style="25" customWidth="1"/>
    <col min="5906" max="5906" width="1.58203125" style="25" customWidth="1"/>
    <col min="5907" max="5907" width="5.6640625" style="25" customWidth="1"/>
    <col min="5908" max="5908" width="1.1640625" style="25" customWidth="1"/>
    <col min="5909" max="5909" width="5.6640625" style="25" customWidth="1"/>
    <col min="5910" max="5910" width="12.6640625" style="25" customWidth="1"/>
    <col min="5911" max="5912" width="11.83203125" style="25" customWidth="1"/>
    <col min="5913" max="5914" width="12.33203125" style="25" customWidth="1"/>
    <col min="5915" max="6146" width="7.33203125" style="25"/>
    <col min="6147" max="6147" width="3.1640625" style="25" customWidth="1"/>
    <col min="6148" max="6148" width="2.6640625" style="25" customWidth="1"/>
    <col min="6149" max="6149" width="16.83203125" style="25" customWidth="1"/>
    <col min="6150" max="6150" width="11.83203125" style="25" customWidth="1"/>
    <col min="6151" max="6151" width="7.33203125" style="25"/>
    <col min="6152" max="6152" width="8.33203125" style="25" customWidth="1"/>
    <col min="6153" max="6153" width="3.08203125" style="25" customWidth="1"/>
    <col min="6154" max="6154" width="3.9140625" style="25" customWidth="1"/>
    <col min="6155" max="6155" width="19.83203125" style="25" customWidth="1"/>
    <col min="6156" max="6157" width="4.08203125" style="25" customWidth="1"/>
    <col min="6158" max="6158" width="1.1640625" style="25" customWidth="1"/>
    <col min="6159" max="6159" width="3.33203125" style="25" customWidth="1"/>
    <col min="6160" max="6160" width="1.58203125" style="25" customWidth="1"/>
    <col min="6161" max="6161" width="13.1640625" style="25" customWidth="1"/>
    <col min="6162" max="6162" width="1.58203125" style="25" customWidth="1"/>
    <col min="6163" max="6163" width="5.6640625" style="25" customWidth="1"/>
    <col min="6164" max="6164" width="1.1640625" style="25" customWidth="1"/>
    <col min="6165" max="6165" width="5.6640625" style="25" customWidth="1"/>
    <col min="6166" max="6166" width="12.6640625" style="25" customWidth="1"/>
    <col min="6167" max="6168" width="11.83203125" style="25" customWidth="1"/>
    <col min="6169" max="6170" width="12.33203125" style="25" customWidth="1"/>
    <col min="6171" max="6402" width="7.33203125" style="25"/>
    <col min="6403" max="6403" width="3.1640625" style="25" customWidth="1"/>
    <col min="6404" max="6404" width="2.6640625" style="25" customWidth="1"/>
    <col min="6405" max="6405" width="16.83203125" style="25" customWidth="1"/>
    <col min="6406" max="6406" width="11.83203125" style="25" customWidth="1"/>
    <col min="6407" max="6407" width="7.33203125" style="25"/>
    <col min="6408" max="6408" width="8.33203125" style="25" customWidth="1"/>
    <col min="6409" max="6409" width="3.08203125" style="25" customWidth="1"/>
    <col min="6410" max="6410" width="3.9140625" style="25" customWidth="1"/>
    <col min="6411" max="6411" width="19.83203125" style="25" customWidth="1"/>
    <col min="6412" max="6413" width="4.08203125" style="25" customWidth="1"/>
    <col min="6414" max="6414" width="1.1640625" style="25" customWidth="1"/>
    <col min="6415" max="6415" width="3.33203125" style="25" customWidth="1"/>
    <col min="6416" max="6416" width="1.58203125" style="25" customWidth="1"/>
    <col min="6417" max="6417" width="13.1640625" style="25" customWidth="1"/>
    <col min="6418" max="6418" width="1.58203125" style="25" customWidth="1"/>
    <col min="6419" max="6419" width="5.6640625" style="25" customWidth="1"/>
    <col min="6420" max="6420" width="1.1640625" style="25" customWidth="1"/>
    <col min="6421" max="6421" width="5.6640625" style="25" customWidth="1"/>
    <col min="6422" max="6422" width="12.6640625" style="25" customWidth="1"/>
    <col min="6423" max="6424" width="11.83203125" style="25" customWidth="1"/>
    <col min="6425" max="6426" width="12.33203125" style="25" customWidth="1"/>
    <col min="6427" max="6658" width="7.33203125" style="25"/>
    <col min="6659" max="6659" width="3.1640625" style="25" customWidth="1"/>
    <col min="6660" max="6660" width="2.6640625" style="25" customWidth="1"/>
    <col min="6661" max="6661" width="16.83203125" style="25" customWidth="1"/>
    <col min="6662" max="6662" width="11.83203125" style="25" customWidth="1"/>
    <col min="6663" max="6663" width="7.33203125" style="25"/>
    <col min="6664" max="6664" width="8.33203125" style="25" customWidth="1"/>
    <col min="6665" max="6665" width="3.08203125" style="25" customWidth="1"/>
    <col min="6666" max="6666" width="3.9140625" style="25" customWidth="1"/>
    <col min="6667" max="6667" width="19.83203125" style="25" customWidth="1"/>
    <col min="6668" max="6669" width="4.08203125" style="25" customWidth="1"/>
    <col min="6670" max="6670" width="1.1640625" style="25" customWidth="1"/>
    <col min="6671" max="6671" width="3.33203125" style="25" customWidth="1"/>
    <col min="6672" max="6672" width="1.58203125" style="25" customWidth="1"/>
    <col min="6673" max="6673" width="13.1640625" style="25" customWidth="1"/>
    <col min="6674" max="6674" width="1.58203125" style="25" customWidth="1"/>
    <col min="6675" max="6675" width="5.6640625" style="25" customWidth="1"/>
    <col min="6676" max="6676" width="1.1640625" style="25" customWidth="1"/>
    <col min="6677" max="6677" width="5.6640625" style="25" customWidth="1"/>
    <col min="6678" max="6678" width="12.6640625" style="25" customWidth="1"/>
    <col min="6679" max="6680" width="11.83203125" style="25" customWidth="1"/>
    <col min="6681" max="6682" width="12.33203125" style="25" customWidth="1"/>
    <col min="6683" max="6914" width="7.33203125" style="25"/>
    <col min="6915" max="6915" width="3.1640625" style="25" customWidth="1"/>
    <col min="6916" max="6916" width="2.6640625" style="25" customWidth="1"/>
    <col min="6917" max="6917" width="16.83203125" style="25" customWidth="1"/>
    <col min="6918" max="6918" width="11.83203125" style="25" customWidth="1"/>
    <col min="6919" max="6919" width="7.33203125" style="25"/>
    <col min="6920" max="6920" width="8.33203125" style="25" customWidth="1"/>
    <col min="6921" max="6921" width="3.08203125" style="25" customWidth="1"/>
    <col min="6922" max="6922" width="3.9140625" style="25" customWidth="1"/>
    <col min="6923" max="6923" width="19.83203125" style="25" customWidth="1"/>
    <col min="6924" max="6925" width="4.08203125" style="25" customWidth="1"/>
    <col min="6926" max="6926" width="1.1640625" style="25" customWidth="1"/>
    <col min="6927" max="6927" width="3.33203125" style="25" customWidth="1"/>
    <col min="6928" max="6928" width="1.58203125" style="25" customWidth="1"/>
    <col min="6929" max="6929" width="13.1640625" style="25" customWidth="1"/>
    <col min="6930" max="6930" width="1.58203125" style="25" customWidth="1"/>
    <col min="6931" max="6931" width="5.6640625" style="25" customWidth="1"/>
    <col min="6932" max="6932" width="1.1640625" style="25" customWidth="1"/>
    <col min="6933" max="6933" width="5.6640625" style="25" customWidth="1"/>
    <col min="6934" max="6934" width="12.6640625" style="25" customWidth="1"/>
    <col min="6935" max="6936" width="11.83203125" style="25" customWidth="1"/>
    <col min="6937" max="6938" width="12.33203125" style="25" customWidth="1"/>
    <col min="6939" max="7170" width="7.33203125" style="25"/>
    <col min="7171" max="7171" width="3.1640625" style="25" customWidth="1"/>
    <col min="7172" max="7172" width="2.6640625" style="25" customWidth="1"/>
    <col min="7173" max="7173" width="16.83203125" style="25" customWidth="1"/>
    <col min="7174" max="7174" width="11.83203125" style="25" customWidth="1"/>
    <col min="7175" max="7175" width="7.33203125" style="25"/>
    <col min="7176" max="7176" width="8.33203125" style="25" customWidth="1"/>
    <col min="7177" max="7177" width="3.08203125" style="25" customWidth="1"/>
    <col min="7178" max="7178" width="3.9140625" style="25" customWidth="1"/>
    <col min="7179" max="7179" width="19.83203125" style="25" customWidth="1"/>
    <col min="7180" max="7181" width="4.08203125" style="25" customWidth="1"/>
    <col min="7182" max="7182" width="1.1640625" style="25" customWidth="1"/>
    <col min="7183" max="7183" width="3.33203125" style="25" customWidth="1"/>
    <col min="7184" max="7184" width="1.58203125" style="25" customWidth="1"/>
    <col min="7185" max="7185" width="13.1640625" style="25" customWidth="1"/>
    <col min="7186" max="7186" width="1.58203125" style="25" customWidth="1"/>
    <col min="7187" max="7187" width="5.6640625" style="25" customWidth="1"/>
    <col min="7188" max="7188" width="1.1640625" style="25" customWidth="1"/>
    <col min="7189" max="7189" width="5.6640625" style="25" customWidth="1"/>
    <col min="7190" max="7190" width="12.6640625" style="25" customWidth="1"/>
    <col min="7191" max="7192" width="11.83203125" style="25" customWidth="1"/>
    <col min="7193" max="7194" width="12.33203125" style="25" customWidth="1"/>
    <col min="7195" max="7426" width="7.33203125" style="25"/>
    <col min="7427" max="7427" width="3.1640625" style="25" customWidth="1"/>
    <col min="7428" max="7428" width="2.6640625" style="25" customWidth="1"/>
    <col min="7429" max="7429" width="16.83203125" style="25" customWidth="1"/>
    <col min="7430" max="7430" width="11.83203125" style="25" customWidth="1"/>
    <col min="7431" max="7431" width="7.33203125" style="25"/>
    <col min="7432" max="7432" width="8.33203125" style="25" customWidth="1"/>
    <col min="7433" max="7433" width="3.08203125" style="25" customWidth="1"/>
    <col min="7434" max="7434" width="3.9140625" style="25" customWidth="1"/>
    <col min="7435" max="7435" width="19.83203125" style="25" customWidth="1"/>
    <col min="7436" max="7437" width="4.08203125" style="25" customWidth="1"/>
    <col min="7438" max="7438" width="1.1640625" style="25" customWidth="1"/>
    <col min="7439" max="7439" width="3.33203125" style="25" customWidth="1"/>
    <col min="7440" max="7440" width="1.58203125" style="25" customWidth="1"/>
    <col min="7441" max="7441" width="13.1640625" style="25" customWidth="1"/>
    <col min="7442" max="7442" width="1.58203125" style="25" customWidth="1"/>
    <col min="7443" max="7443" width="5.6640625" style="25" customWidth="1"/>
    <col min="7444" max="7444" width="1.1640625" style="25" customWidth="1"/>
    <col min="7445" max="7445" width="5.6640625" style="25" customWidth="1"/>
    <col min="7446" max="7446" width="12.6640625" style="25" customWidth="1"/>
    <col min="7447" max="7448" width="11.83203125" style="25" customWidth="1"/>
    <col min="7449" max="7450" width="12.33203125" style="25" customWidth="1"/>
    <col min="7451" max="7682" width="7.33203125" style="25"/>
    <col min="7683" max="7683" width="3.1640625" style="25" customWidth="1"/>
    <col min="7684" max="7684" width="2.6640625" style="25" customWidth="1"/>
    <col min="7685" max="7685" width="16.83203125" style="25" customWidth="1"/>
    <col min="7686" max="7686" width="11.83203125" style="25" customWidth="1"/>
    <col min="7687" max="7687" width="7.33203125" style="25"/>
    <col min="7688" max="7688" width="8.33203125" style="25" customWidth="1"/>
    <col min="7689" max="7689" width="3.08203125" style="25" customWidth="1"/>
    <col min="7690" max="7690" width="3.9140625" style="25" customWidth="1"/>
    <col min="7691" max="7691" width="19.83203125" style="25" customWidth="1"/>
    <col min="7692" max="7693" width="4.08203125" style="25" customWidth="1"/>
    <col min="7694" max="7694" width="1.1640625" style="25" customWidth="1"/>
    <col min="7695" max="7695" width="3.33203125" style="25" customWidth="1"/>
    <col min="7696" max="7696" width="1.58203125" style="25" customWidth="1"/>
    <col min="7697" max="7697" width="13.1640625" style="25" customWidth="1"/>
    <col min="7698" max="7698" width="1.58203125" style="25" customWidth="1"/>
    <col min="7699" max="7699" width="5.6640625" style="25" customWidth="1"/>
    <col min="7700" max="7700" width="1.1640625" style="25" customWidth="1"/>
    <col min="7701" max="7701" width="5.6640625" style="25" customWidth="1"/>
    <col min="7702" max="7702" width="12.6640625" style="25" customWidth="1"/>
    <col min="7703" max="7704" width="11.83203125" style="25" customWidth="1"/>
    <col min="7705" max="7706" width="12.33203125" style="25" customWidth="1"/>
    <col min="7707" max="7938" width="7.33203125" style="25"/>
    <col min="7939" max="7939" width="3.1640625" style="25" customWidth="1"/>
    <col min="7940" max="7940" width="2.6640625" style="25" customWidth="1"/>
    <col min="7941" max="7941" width="16.83203125" style="25" customWidth="1"/>
    <col min="7942" max="7942" width="11.83203125" style="25" customWidth="1"/>
    <col min="7943" max="7943" width="7.33203125" style="25"/>
    <col min="7944" max="7944" width="8.33203125" style="25" customWidth="1"/>
    <col min="7945" max="7945" width="3.08203125" style="25" customWidth="1"/>
    <col min="7946" max="7946" width="3.9140625" style="25" customWidth="1"/>
    <col min="7947" max="7947" width="19.83203125" style="25" customWidth="1"/>
    <col min="7948" max="7949" width="4.08203125" style="25" customWidth="1"/>
    <col min="7950" max="7950" width="1.1640625" style="25" customWidth="1"/>
    <col min="7951" max="7951" width="3.33203125" style="25" customWidth="1"/>
    <col min="7952" max="7952" width="1.58203125" style="25" customWidth="1"/>
    <col min="7953" max="7953" width="13.1640625" style="25" customWidth="1"/>
    <col min="7954" max="7954" width="1.58203125" style="25" customWidth="1"/>
    <col min="7955" max="7955" width="5.6640625" style="25" customWidth="1"/>
    <col min="7956" max="7956" width="1.1640625" style="25" customWidth="1"/>
    <col min="7957" max="7957" width="5.6640625" style="25" customWidth="1"/>
    <col min="7958" max="7958" width="12.6640625" style="25" customWidth="1"/>
    <col min="7959" max="7960" width="11.83203125" style="25" customWidth="1"/>
    <col min="7961" max="7962" width="12.33203125" style="25" customWidth="1"/>
    <col min="7963" max="8194" width="7.33203125" style="25"/>
    <col min="8195" max="8195" width="3.1640625" style="25" customWidth="1"/>
    <col min="8196" max="8196" width="2.6640625" style="25" customWidth="1"/>
    <col min="8197" max="8197" width="16.83203125" style="25" customWidth="1"/>
    <col min="8198" max="8198" width="11.83203125" style="25" customWidth="1"/>
    <col min="8199" max="8199" width="7.33203125" style="25"/>
    <col min="8200" max="8200" width="8.33203125" style="25" customWidth="1"/>
    <col min="8201" max="8201" width="3.08203125" style="25" customWidth="1"/>
    <col min="8202" max="8202" width="3.9140625" style="25" customWidth="1"/>
    <col min="8203" max="8203" width="19.83203125" style="25" customWidth="1"/>
    <col min="8204" max="8205" width="4.08203125" style="25" customWidth="1"/>
    <col min="8206" max="8206" width="1.1640625" style="25" customWidth="1"/>
    <col min="8207" max="8207" width="3.33203125" style="25" customWidth="1"/>
    <col min="8208" max="8208" width="1.58203125" style="25" customWidth="1"/>
    <col min="8209" max="8209" width="13.1640625" style="25" customWidth="1"/>
    <col min="8210" max="8210" width="1.58203125" style="25" customWidth="1"/>
    <col min="8211" max="8211" width="5.6640625" style="25" customWidth="1"/>
    <col min="8212" max="8212" width="1.1640625" style="25" customWidth="1"/>
    <col min="8213" max="8213" width="5.6640625" style="25" customWidth="1"/>
    <col min="8214" max="8214" width="12.6640625" style="25" customWidth="1"/>
    <col min="8215" max="8216" width="11.83203125" style="25" customWidth="1"/>
    <col min="8217" max="8218" width="12.33203125" style="25" customWidth="1"/>
    <col min="8219" max="8450" width="7.33203125" style="25"/>
    <col min="8451" max="8451" width="3.1640625" style="25" customWidth="1"/>
    <col min="8452" max="8452" width="2.6640625" style="25" customWidth="1"/>
    <col min="8453" max="8453" width="16.83203125" style="25" customWidth="1"/>
    <col min="8454" max="8454" width="11.83203125" style="25" customWidth="1"/>
    <col min="8455" max="8455" width="7.33203125" style="25"/>
    <col min="8456" max="8456" width="8.33203125" style="25" customWidth="1"/>
    <col min="8457" max="8457" width="3.08203125" style="25" customWidth="1"/>
    <col min="8458" max="8458" width="3.9140625" style="25" customWidth="1"/>
    <col min="8459" max="8459" width="19.83203125" style="25" customWidth="1"/>
    <col min="8460" max="8461" width="4.08203125" style="25" customWidth="1"/>
    <col min="8462" max="8462" width="1.1640625" style="25" customWidth="1"/>
    <col min="8463" max="8463" width="3.33203125" style="25" customWidth="1"/>
    <col min="8464" max="8464" width="1.58203125" style="25" customWidth="1"/>
    <col min="8465" max="8465" width="13.1640625" style="25" customWidth="1"/>
    <col min="8466" max="8466" width="1.58203125" style="25" customWidth="1"/>
    <col min="8467" max="8467" width="5.6640625" style="25" customWidth="1"/>
    <col min="8468" max="8468" width="1.1640625" style="25" customWidth="1"/>
    <col min="8469" max="8469" width="5.6640625" style="25" customWidth="1"/>
    <col min="8470" max="8470" width="12.6640625" style="25" customWidth="1"/>
    <col min="8471" max="8472" width="11.83203125" style="25" customWidth="1"/>
    <col min="8473" max="8474" width="12.33203125" style="25" customWidth="1"/>
    <col min="8475" max="8706" width="7.33203125" style="25"/>
    <col min="8707" max="8707" width="3.1640625" style="25" customWidth="1"/>
    <col min="8708" max="8708" width="2.6640625" style="25" customWidth="1"/>
    <col min="8709" max="8709" width="16.83203125" style="25" customWidth="1"/>
    <col min="8710" max="8710" width="11.83203125" style="25" customWidth="1"/>
    <col min="8711" max="8711" width="7.33203125" style="25"/>
    <col min="8712" max="8712" width="8.33203125" style="25" customWidth="1"/>
    <col min="8713" max="8713" width="3.08203125" style="25" customWidth="1"/>
    <col min="8714" max="8714" width="3.9140625" style="25" customWidth="1"/>
    <col min="8715" max="8715" width="19.83203125" style="25" customWidth="1"/>
    <col min="8716" max="8717" width="4.08203125" style="25" customWidth="1"/>
    <col min="8718" max="8718" width="1.1640625" style="25" customWidth="1"/>
    <col min="8719" max="8719" width="3.33203125" style="25" customWidth="1"/>
    <col min="8720" max="8720" width="1.58203125" style="25" customWidth="1"/>
    <col min="8721" max="8721" width="13.1640625" style="25" customWidth="1"/>
    <col min="8722" max="8722" width="1.58203125" style="25" customWidth="1"/>
    <col min="8723" max="8723" width="5.6640625" style="25" customWidth="1"/>
    <col min="8724" max="8724" width="1.1640625" style="25" customWidth="1"/>
    <col min="8725" max="8725" width="5.6640625" style="25" customWidth="1"/>
    <col min="8726" max="8726" width="12.6640625" style="25" customWidth="1"/>
    <col min="8727" max="8728" width="11.83203125" style="25" customWidth="1"/>
    <col min="8729" max="8730" width="12.33203125" style="25" customWidth="1"/>
    <col min="8731" max="8962" width="7.33203125" style="25"/>
    <col min="8963" max="8963" width="3.1640625" style="25" customWidth="1"/>
    <col min="8964" max="8964" width="2.6640625" style="25" customWidth="1"/>
    <col min="8965" max="8965" width="16.83203125" style="25" customWidth="1"/>
    <col min="8966" max="8966" width="11.83203125" style="25" customWidth="1"/>
    <col min="8967" max="8967" width="7.33203125" style="25"/>
    <col min="8968" max="8968" width="8.33203125" style="25" customWidth="1"/>
    <col min="8969" max="8969" width="3.08203125" style="25" customWidth="1"/>
    <col min="8970" max="8970" width="3.9140625" style="25" customWidth="1"/>
    <col min="8971" max="8971" width="19.83203125" style="25" customWidth="1"/>
    <col min="8972" max="8973" width="4.08203125" style="25" customWidth="1"/>
    <col min="8974" max="8974" width="1.1640625" style="25" customWidth="1"/>
    <col min="8975" max="8975" width="3.33203125" style="25" customWidth="1"/>
    <col min="8976" max="8976" width="1.58203125" style="25" customWidth="1"/>
    <col min="8977" max="8977" width="13.1640625" style="25" customWidth="1"/>
    <col min="8978" max="8978" width="1.58203125" style="25" customWidth="1"/>
    <col min="8979" max="8979" width="5.6640625" style="25" customWidth="1"/>
    <col min="8980" max="8980" width="1.1640625" style="25" customWidth="1"/>
    <col min="8981" max="8981" width="5.6640625" style="25" customWidth="1"/>
    <col min="8982" max="8982" width="12.6640625" style="25" customWidth="1"/>
    <col min="8983" max="8984" width="11.83203125" style="25" customWidth="1"/>
    <col min="8985" max="8986" width="12.33203125" style="25" customWidth="1"/>
    <col min="8987" max="9218" width="7.33203125" style="25"/>
    <col min="9219" max="9219" width="3.1640625" style="25" customWidth="1"/>
    <col min="9220" max="9220" width="2.6640625" style="25" customWidth="1"/>
    <col min="9221" max="9221" width="16.83203125" style="25" customWidth="1"/>
    <col min="9222" max="9222" width="11.83203125" style="25" customWidth="1"/>
    <col min="9223" max="9223" width="7.33203125" style="25"/>
    <col min="9224" max="9224" width="8.33203125" style="25" customWidth="1"/>
    <col min="9225" max="9225" width="3.08203125" style="25" customWidth="1"/>
    <col min="9226" max="9226" width="3.9140625" style="25" customWidth="1"/>
    <col min="9227" max="9227" width="19.83203125" style="25" customWidth="1"/>
    <col min="9228" max="9229" width="4.08203125" style="25" customWidth="1"/>
    <col min="9230" max="9230" width="1.1640625" style="25" customWidth="1"/>
    <col min="9231" max="9231" width="3.33203125" style="25" customWidth="1"/>
    <col min="9232" max="9232" width="1.58203125" style="25" customWidth="1"/>
    <col min="9233" max="9233" width="13.1640625" style="25" customWidth="1"/>
    <col min="9234" max="9234" width="1.58203125" style="25" customWidth="1"/>
    <col min="9235" max="9235" width="5.6640625" style="25" customWidth="1"/>
    <col min="9236" max="9236" width="1.1640625" style="25" customWidth="1"/>
    <col min="9237" max="9237" width="5.6640625" style="25" customWidth="1"/>
    <col min="9238" max="9238" width="12.6640625" style="25" customWidth="1"/>
    <col min="9239" max="9240" width="11.83203125" style="25" customWidth="1"/>
    <col min="9241" max="9242" width="12.33203125" style="25" customWidth="1"/>
    <col min="9243" max="9474" width="7.33203125" style="25"/>
    <col min="9475" max="9475" width="3.1640625" style="25" customWidth="1"/>
    <col min="9476" max="9476" width="2.6640625" style="25" customWidth="1"/>
    <col min="9477" max="9477" width="16.83203125" style="25" customWidth="1"/>
    <col min="9478" max="9478" width="11.83203125" style="25" customWidth="1"/>
    <col min="9479" max="9479" width="7.33203125" style="25"/>
    <col min="9480" max="9480" width="8.33203125" style="25" customWidth="1"/>
    <col min="9481" max="9481" width="3.08203125" style="25" customWidth="1"/>
    <col min="9482" max="9482" width="3.9140625" style="25" customWidth="1"/>
    <col min="9483" max="9483" width="19.83203125" style="25" customWidth="1"/>
    <col min="9484" max="9485" width="4.08203125" style="25" customWidth="1"/>
    <col min="9486" max="9486" width="1.1640625" style="25" customWidth="1"/>
    <col min="9487" max="9487" width="3.33203125" style="25" customWidth="1"/>
    <col min="9488" max="9488" width="1.58203125" style="25" customWidth="1"/>
    <col min="9489" max="9489" width="13.1640625" style="25" customWidth="1"/>
    <col min="9490" max="9490" width="1.58203125" style="25" customWidth="1"/>
    <col min="9491" max="9491" width="5.6640625" style="25" customWidth="1"/>
    <col min="9492" max="9492" width="1.1640625" style="25" customWidth="1"/>
    <col min="9493" max="9493" width="5.6640625" style="25" customWidth="1"/>
    <col min="9494" max="9494" width="12.6640625" style="25" customWidth="1"/>
    <col min="9495" max="9496" width="11.83203125" style="25" customWidth="1"/>
    <col min="9497" max="9498" width="12.33203125" style="25" customWidth="1"/>
    <col min="9499" max="9730" width="7.33203125" style="25"/>
    <col min="9731" max="9731" width="3.1640625" style="25" customWidth="1"/>
    <col min="9732" max="9732" width="2.6640625" style="25" customWidth="1"/>
    <col min="9733" max="9733" width="16.83203125" style="25" customWidth="1"/>
    <col min="9734" max="9734" width="11.83203125" style="25" customWidth="1"/>
    <col min="9735" max="9735" width="7.33203125" style="25"/>
    <col min="9736" max="9736" width="8.33203125" style="25" customWidth="1"/>
    <col min="9737" max="9737" width="3.08203125" style="25" customWidth="1"/>
    <col min="9738" max="9738" width="3.9140625" style="25" customWidth="1"/>
    <col min="9739" max="9739" width="19.83203125" style="25" customWidth="1"/>
    <col min="9740" max="9741" width="4.08203125" style="25" customWidth="1"/>
    <col min="9742" max="9742" width="1.1640625" style="25" customWidth="1"/>
    <col min="9743" max="9743" width="3.33203125" style="25" customWidth="1"/>
    <col min="9744" max="9744" width="1.58203125" style="25" customWidth="1"/>
    <col min="9745" max="9745" width="13.1640625" style="25" customWidth="1"/>
    <col min="9746" max="9746" width="1.58203125" style="25" customWidth="1"/>
    <col min="9747" max="9747" width="5.6640625" style="25" customWidth="1"/>
    <col min="9748" max="9748" width="1.1640625" style="25" customWidth="1"/>
    <col min="9749" max="9749" width="5.6640625" style="25" customWidth="1"/>
    <col min="9750" max="9750" width="12.6640625" style="25" customWidth="1"/>
    <col min="9751" max="9752" width="11.83203125" style="25" customWidth="1"/>
    <col min="9753" max="9754" width="12.33203125" style="25" customWidth="1"/>
    <col min="9755" max="9986" width="7.33203125" style="25"/>
    <col min="9987" max="9987" width="3.1640625" style="25" customWidth="1"/>
    <col min="9988" max="9988" width="2.6640625" style="25" customWidth="1"/>
    <col min="9989" max="9989" width="16.83203125" style="25" customWidth="1"/>
    <col min="9990" max="9990" width="11.83203125" style="25" customWidth="1"/>
    <col min="9991" max="9991" width="7.33203125" style="25"/>
    <col min="9992" max="9992" width="8.33203125" style="25" customWidth="1"/>
    <col min="9993" max="9993" width="3.08203125" style="25" customWidth="1"/>
    <col min="9994" max="9994" width="3.9140625" style="25" customWidth="1"/>
    <col min="9995" max="9995" width="19.83203125" style="25" customWidth="1"/>
    <col min="9996" max="9997" width="4.08203125" style="25" customWidth="1"/>
    <col min="9998" max="9998" width="1.1640625" style="25" customWidth="1"/>
    <col min="9999" max="9999" width="3.33203125" style="25" customWidth="1"/>
    <col min="10000" max="10000" width="1.58203125" style="25" customWidth="1"/>
    <col min="10001" max="10001" width="13.1640625" style="25" customWidth="1"/>
    <col min="10002" max="10002" width="1.58203125" style="25" customWidth="1"/>
    <col min="10003" max="10003" width="5.6640625" style="25" customWidth="1"/>
    <col min="10004" max="10004" width="1.1640625" style="25" customWidth="1"/>
    <col min="10005" max="10005" width="5.6640625" style="25" customWidth="1"/>
    <col min="10006" max="10006" width="12.6640625" style="25" customWidth="1"/>
    <col min="10007" max="10008" width="11.83203125" style="25" customWidth="1"/>
    <col min="10009" max="10010" width="12.33203125" style="25" customWidth="1"/>
    <col min="10011" max="10242" width="7.33203125" style="25"/>
    <col min="10243" max="10243" width="3.1640625" style="25" customWidth="1"/>
    <col min="10244" max="10244" width="2.6640625" style="25" customWidth="1"/>
    <col min="10245" max="10245" width="16.83203125" style="25" customWidth="1"/>
    <col min="10246" max="10246" width="11.83203125" style="25" customWidth="1"/>
    <col min="10247" max="10247" width="7.33203125" style="25"/>
    <col min="10248" max="10248" width="8.33203125" style="25" customWidth="1"/>
    <col min="10249" max="10249" width="3.08203125" style="25" customWidth="1"/>
    <col min="10250" max="10250" width="3.9140625" style="25" customWidth="1"/>
    <col min="10251" max="10251" width="19.83203125" style="25" customWidth="1"/>
    <col min="10252" max="10253" width="4.08203125" style="25" customWidth="1"/>
    <col min="10254" max="10254" width="1.1640625" style="25" customWidth="1"/>
    <col min="10255" max="10255" width="3.33203125" style="25" customWidth="1"/>
    <col min="10256" max="10256" width="1.58203125" style="25" customWidth="1"/>
    <col min="10257" max="10257" width="13.1640625" style="25" customWidth="1"/>
    <col min="10258" max="10258" width="1.58203125" style="25" customWidth="1"/>
    <col min="10259" max="10259" width="5.6640625" style="25" customWidth="1"/>
    <col min="10260" max="10260" width="1.1640625" style="25" customWidth="1"/>
    <col min="10261" max="10261" width="5.6640625" style="25" customWidth="1"/>
    <col min="10262" max="10262" width="12.6640625" style="25" customWidth="1"/>
    <col min="10263" max="10264" width="11.83203125" style="25" customWidth="1"/>
    <col min="10265" max="10266" width="12.33203125" style="25" customWidth="1"/>
    <col min="10267" max="10498" width="7.33203125" style="25"/>
    <col min="10499" max="10499" width="3.1640625" style="25" customWidth="1"/>
    <col min="10500" max="10500" width="2.6640625" style="25" customWidth="1"/>
    <col min="10501" max="10501" width="16.83203125" style="25" customWidth="1"/>
    <col min="10502" max="10502" width="11.83203125" style="25" customWidth="1"/>
    <col min="10503" max="10503" width="7.33203125" style="25"/>
    <col min="10504" max="10504" width="8.33203125" style="25" customWidth="1"/>
    <col min="10505" max="10505" width="3.08203125" style="25" customWidth="1"/>
    <col min="10506" max="10506" width="3.9140625" style="25" customWidth="1"/>
    <col min="10507" max="10507" width="19.83203125" style="25" customWidth="1"/>
    <col min="10508" max="10509" width="4.08203125" style="25" customWidth="1"/>
    <col min="10510" max="10510" width="1.1640625" style="25" customWidth="1"/>
    <col min="10511" max="10511" width="3.33203125" style="25" customWidth="1"/>
    <col min="10512" max="10512" width="1.58203125" style="25" customWidth="1"/>
    <col min="10513" max="10513" width="13.1640625" style="25" customWidth="1"/>
    <col min="10514" max="10514" width="1.58203125" style="25" customWidth="1"/>
    <col min="10515" max="10515" width="5.6640625" style="25" customWidth="1"/>
    <col min="10516" max="10516" width="1.1640625" style="25" customWidth="1"/>
    <col min="10517" max="10517" width="5.6640625" style="25" customWidth="1"/>
    <col min="10518" max="10518" width="12.6640625" style="25" customWidth="1"/>
    <col min="10519" max="10520" width="11.83203125" style="25" customWidth="1"/>
    <col min="10521" max="10522" width="12.33203125" style="25" customWidth="1"/>
    <col min="10523" max="10754" width="7.33203125" style="25"/>
    <col min="10755" max="10755" width="3.1640625" style="25" customWidth="1"/>
    <col min="10756" max="10756" width="2.6640625" style="25" customWidth="1"/>
    <col min="10757" max="10757" width="16.83203125" style="25" customWidth="1"/>
    <col min="10758" max="10758" width="11.83203125" style="25" customWidth="1"/>
    <col min="10759" max="10759" width="7.33203125" style="25"/>
    <col min="10760" max="10760" width="8.33203125" style="25" customWidth="1"/>
    <col min="10761" max="10761" width="3.08203125" style="25" customWidth="1"/>
    <col min="10762" max="10762" width="3.9140625" style="25" customWidth="1"/>
    <col min="10763" max="10763" width="19.83203125" style="25" customWidth="1"/>
    <col min="10764" max="10765" width="4.08203125" style="25" customWidth="1"/>
    <col min="10766" max="10766" width="1.1640625" style="25" customWidth="1"/>
    <col min="10767" max="10767" width="3.33203125" style="25" customWidth="1"/>
    <col min="10768" max="10768" width="1.58203125" style="25" customWidth="1"/>
    <col min="10769" max="10769" width="13.1640625" style="25" customWidth="1"/>
    <col min="10770" max="10770" width="1.58203125" style="25" customWidth="1"/>
    <col min="10771" max="10771" width="5.6640625" style="25" customWidth="1"/>
    <col min="10772" max="10772" width="1.1640625" style="25" customWidth="1"/>
    <col min="10773" max="10773" width="5.6640625" style="25" customWidth="1"/>
    <col min="10774" max="10774" width="12.6640625" style="25" customWidth="1"/>
    <col min="10775" max="10776" width="11.83203125" style="25" customWidth="1"/>
    <col min="10777" max="10778" width="12.33203125" style="25" customWidth="1"/>
    <col min="10779" max="11010" width="7.33203125" style="25"/>
    <col min="11011" max="11011" width="3.1640625" style="25" customWidth="1"/>
    <col min="11012" max="11012" width="2.6640625" style="25" customWidth="1"/>
    <col min="11013" max="11013" width="16.83203125" style="25" customWidth="1"/>
    <col min="11014" max="11014" width="11.83203125" style="25" customWidth="1"/>
    <col min="11015" max="11015" width="7.33203125" style="25"/>
    <col min="11016" max="11016" width="8.33203125" style="25" customWidth="1"/>
    <col min="11017" max="11017" width="3.08203125" style="25" customWidth="1"/>
    <col min="11018" max="11018" width="3.9140625" style="25" customWidth="1"/>
    <col min="11019" max="11019" width="19.83203125" style="25" customWidth="1"/>
    <col min="11020" max="11021" width="4.08203125" style="25" customWidth="1"/>
    <col min="11022" max="11022" width="1.1640625" style="25" customWidth="1"/>
    <col min="11023" max="11023" width="3.33203125" style="25" customWidth="1"/>
    <col min="11024" max="11024" width="1.58203125" style="25" customWidth="1"/>
    <col min="11025" max="11025" width="13.1640625" style="25" customWidth="1"/>
    <col min="11026" max="11026" width="1.58203125" style="25" customWidth="1"/>
    <col min="11027" max="11027" width="5.6640625" style="25" customWidth="1"/>
    <col min="11028" max="11028" width="1.1640625" style="25" customWidth="1"/>
    <col min="11029" max="11029" width="5.6640625" style="25" customWidth="1"/>
    <col min="11030" max="11030" width="12.6640625" style="25" customWidth="1"/>
    <col min="11031" max="11032" width="11.83203125" style="25" customWidth="1"/>
    <col min="11033" max="11034" width="12.33203125" style="25" customWidth="1"/>
    <col min="11035" max="11266" width="7.33203125" style="25"/>
    <col min="11267" max="11267" width="3.1640625" style="25" customWidth="1"/>
    <col min="11268" max="11268" width="2.6640625" style="25" customWidth="1"/>
    <col min="11269" max="11269" width="16.83203125" style="25" customWidth="1"/>
    <col min="11270" max="11270" width="11.83203125" style="25" customWidth="1"/>
    <col min="11271" max="11271" width="7.33203125" style="25"/>
    <col min="11272" max="11272" width="8.33203125" style="25" customWidth="1"/>
    <col min="11273" max="11273" width="3.08203125" style="25" customWidth="1"/>
    <col min="11274" max="11274" width="3.9140625" style="25" customWidth="1"/>
    <col min="11275" max="11275" width="19.83203125" style="25" customWidth="1"/>
    <col min="11276" max="11277" width="4.08203125" style="25" customWidth="1"/>
    <col min="11278" max="11278" width="1.1640625" style="25" customWidth="1"/>
    <col min="11279" max="11279" width="3.33203125" style="25" customWidth="1"/>
    <col min="11280" max="11280" width="1.58203125" style="25" customWidth="1"/>
    <col min="11281" max="11281" width="13.1640625" style="25" customWidth="1"/>
    <col min="11282" max="11282" width="1.58203125" style="25" customWidth="1"/>
    <col min="11283" max="11283" width="5.6640625" style="25" customWidth="1"/>
    <col min="11284" max="11284" width="1.1640625" style="25" customWidth="1"/>
    <col min="11285" max="11285" width="5.6640625" style="25" customWidth="1"/>
    <col min="11286" max="11286" width="12.6640625" style="25" customWidth="1"/>
    <col min="11287" max="11288" width="11.83203125" style="25" customWidth="1"/>
    <col min="11289" max="11290" width="12.33203125" style="25" customWidth="1"/>
    <col min="11291" max="11522" width="7.33203125" style="25"/>
    <col min="11523" max="11523" width="3.1640625" style="25" customWidth="1"/>
    <col min="11524" max="11524" width="2.6640625" style="25" customWidth="1"/>
    <col min="11525" max="11525" width="16.83203125" style="25" customWidth="1"/>
    <col min="11526" max="11526" width="11.83203125" style="25" customWidth="1"/>
    <col min="11527" max="11527" width="7.33203125" style="25"/>
    <col min="11528" max="11528" width="8.33203125" style="25" customWidth="1"/>
    <col min="11529" max="11529" width="3.08203125" style="25" customWidth="1"/>
    <col min="11530" max="11530" width="3.9140625" style="25" customWidth="1"/>
    <col min="11531" max="11531" width="19.83203125" style="25" customWidth="1"/>
    <col min="11532" max="11533" width="4.08203125" style="25" customWidth="1"/>
    <col min="11534" max="11534" width="1.1640625" style="25" customWidth="1"/>
    <col min="11535" max="11535" width="3.33203125" style="25" customWidth="1"/>
    <col min="11536" max="11536" width="1.58203125" style="25" customWidth="1"/>
    <col min="11537" max="11537" width="13.1640625" style="25" customWidth="1"/>
    <col min="11538" max="11538" width="1.58203125" style="25" customWidth="1"/>
    <col min="11539" max="11539" width="5.6640625" style="25" customWidth="1"/>
    <col min="11540" max="11540" width="1.1640625" style="25" customWidth="1"/>
    <col min="11541" max="11541" width="5.6640625" style="25" customWidth="1"/>
    <col min="11542" max="11542" width="12.6640625" style="25" customWidth="1"/>
    <col min="11543" max="11544" width="11.83203125" style="25" customWidth="1"/>
    <col min="11545" max="11546" width="12.33203125" style="25" customWidth="1"/>
    <col min="11547" max="11778" width="7.33203125" style="25"/>
    <col min="11779" max="11779" width="3.1640625" style="25" customWidth="1"/>
    <col min="11780" max="11780" width="2.6640625" style="25" customWidth="1"/>
    <col min="11781" max="11781" width="16.83203125" style="25" customWidth="1"/>
    <col min="11782" max="11782" width="11.83203125" style="25" customWidth="1"/>
    <col min="11783" max="11783" width="7.33203125" style="25"/>
    <col min="11784" max="11784" width="8.33203125" style="25" customWidth="1"/>
    <col min="11785" max="11785" width="3.08203125" style="25" customWidth="1"/>
    <col min="11786" max="11786" width="3.9140625" style="25" customWidth="1"/>
    <col min="11787" max="11787" width="19.83203125" style="25" customWidth="1"/>
    <col min="11788" max="11789" width="4.08203125" style="25" customWidth="1"/>
    <col min="11790" max="11790" width="1.1640625" style="25" customWidth="1"/>
    <col min="11791" max="11791" width="3.33203125" style="25" customWidth="1"/>
    <col min="11792" max="11792" width="1.58203125" style="25" customWidth="1"/>
    <col min="11793" max="11793" width="13.1640625" style="25" customWidth="1"/>
    <col min="11794" max="11794" width="1.58203125" style="25" customWidth="1"/>
    <col min="11795" max="11795" width="5.6640625" style="25" customWidth="1"/>
    <col min="11796" max="11796" width="1.1640625" style="25" customWidth="1"/>
    <col min="11797" max="11797" width="5.6640625" style="25" customWidth="1"/>
    <col min="11798" max="11798" width="12.6640625" style="25" customWidth="1"/>
    <col min="11799" max="11800" width="11.83203125" style="25" customWidth="1"/>
    <col min="11801" max="11802" width="12.33203125" style="25" customWidth="1"/>
    <col min="11803" max="12034" width="7.33203125" style="25"/>
    <col min="12035" max="12035" width="3.1640625" style="25" customWidth="1"/>
    <col min="12036" max="12036" width="2.6640625" style="25" customWidth="1"/>
    <col min="12037" max="12037" width="16.83203125" style="25" customWidth="1"/>
    <col min="12038" max="12038" width="11.83203125" style="25" customWidth="1"/>
    <col min="12039" max="12039" width="7.33203125" style="25"/>
    <col min="12040" max="12040" width="8.33203125" style="25" customWidth="1"/>
    <col min="12041" max="12041" width="3.08203125" style="25" customWidth="1"/>
    <col min="12042" max="12042" width="3.9140625" style="25" customWidth="1"/>
    <col min="12043" max="12043" width="19.83203125" style="25" customWidth="1"/>
    <col min="12044" max="12045" width="4.08203125" style="25" customWidth="1"/>
    <col min="12046" max="12046" width="1.1640625" style="25" customWidth="1"/>
    <col min="12047" max="12047" width="3.33203125" style="25" customWidth="1"/>
    <col min="12048" max="12048" width="1.58203125" style="25" customWidth="1"/>
    <col min="12049" max="12049" width="13.1640625" style="25" customWidth="1"/>
    <col min="12050" max="12050" width="1.58203125" style="25" customWidth="1"/>
    <col min="12051" max="12051" width="5.6640625" style="25" customWidth="1"/>
    <col min="12052" max="12052" width="1.1640625" style="25" customWidth="1"/>
    <col min="12053" max="12053" width="5.6640625" style="25" customWidth="1"/>
    <col min="12054" max="12054" width="12.6640625" style="25" customWidth="1"/>
    <col min="12055" max="12056" width="11.83203125" style="25" customWidth="1"/>
    <col min="12057" max="12058" width="12.33203125" style="25" customWidth="1"/>
    <col min="12059" max="12290" width="7.33203125" style="25"/>
    <col min="12291" max="12291" width="3.1640625" style="25" customWidth="1"/>
    <col min="12292" max="12292" width="2.6640625" style="25" customWidth="1"/>
    <col min="12293" max="12293" width="16.83203125" style="25" customWidth="1"/>
    <col min="12294" max="12294" width="11.83203125" style="25" customWidth="1"/>
    <col min="12295" max="12295" width="7.33203125" style="25"/>
    <col min="12296" max="12296" width="8.33203125" style="25" customWidth="1"/>
    <col min="12297" max="12297" width="3.08203125" style="25" customWidth="1"/>
    <col min="12298" max="12298" width="3.9140625" style="25" customWidth="1"/>
    <col min="12299" max="12299" width="19.83203125" style="25" customWidth="1"/>
    <col min="12300" max="12301" width="4.08203125" style="25" customWidth="1"/>
    <col min="12302" max="12302" width="1.1640625" style="25" customWidth="1"/>
    <col min="12303" max="12303" width="3.33203125" style="25" customWidth="1"/>
    <col min="12304" max="12304" width="1.58203125" style="25" customWidth="1"/>
    <col min="12305" max="12305" width="13.1640625" style="25" customWidth="1"/>
    <col min="12306" max="12306" width="1.58203125" style="25" customWidth="1"/>
    <col min="12307" max="12307" width="5.6640625" style="25" customWidth="1"/>
    <col min="12308" max="12308" width="1.1640625" style="25" customWidth="1"/>
    <col min="12309" max="12309" width="5.6640625" style="25" customWidth="1"/>
    <col min="12310" max="12310" width="12.6640625" style="25" customWidth="1"/>
    <col min="12311" max="12312" width="11.83203125" style="25" customWidth="1"/>
    <col min="12313" max="12314" width="12.33203125" style="25" customWidth="1"/>
    <col min="12315" max="12546" width="7.33203125" style="25"/>
    <col min="12547" max="12547" width="3.1640625" style="25" customWidth="1"/>
    <col min="12548" max="12548" width="2.6640625" style="25" customWidth="1"/>
    <col min="12549" max="12549" width="16.83203125" style="25" customWidth="1"/>
    <col min="12550" max="12550" width="11.83203125" style="25" customWidth="1"/>
    <col min="12551" max="12551" width="7.33203125" style="25"/>
    <col min="12552" max="12552" width="8.33203125" style="25" customWidth="1"/>
    <col min="12553" max="12553" width="3.08203125" style="25" customWidth="1"/>
    <col min="12554" max="12554" width="3.9140625" style="25" customWidth="1"/>
    <col min="12555" max="12555" width="19.83203125" style="25" customWidth="1"/>
    <col min="12556" max="12557" width="4.08203125" style="25" customWidth="1"/>
    <col min="12558" max="12558" width="1.1640625" style="25" customWidth="1"/>
    <col min="12559" max="12559" width="3.33203125" style="25" customWidth="1"/>
    <col min="12560" max="12560" width="1.58203125" style="25" customWidth="1"/>
    <col min="12561" max="12561" width="13.1640625" style="25" customWidth="1"/>
    <col min="12562" max="12562" width="1.58203125" style="25" customWidth="1"/>
    <col min="12563" max="12563" width="5.6640625" style="25" customWidth="1"/>
    <col min="12564" max="12564" width="1.1640625" style="25" customWidth="1"/>
    <col min="12565" max="12565" width="5.6640625" style="25" customWidth="1"/>
    <col min="12566" max="12566" width="12.6640625" style="25" customWidth="1"/>
    <col min="12567" max="12568" width="11.83203125" style="25" customWidth="1"/>
    <col min="12569" max="12570" width="12.33203125" style="25" customWidth="1"/>
    <col min="12571" max="12802" width="7.33203125" style="25"/>
    <col min="12803" max="12803" width="3.1640625" style="25" customWidth="1"/>
    <col min="12804" max="12804" width="2.6640625" style="25" customWidth="1"/>
    <col min="12805" max="12805" width="16.83203125" style="25" customWidth="1"/>
    <col min="12806" max="12806" width="11.83203125" style="25" customWidth="1"/>
    <col min="12807" max="12807" width="7.33203125" style="25"/>
    <col min="12808" max="12808" width="8.33203125" style="25" customWidth="1"/>
    <col min="12809" max="12809" width="3.08203125" style="25" customWidth="1"/>
    <col min="12810" max="12810" width="3.9140625" style="25" customWidth="1"/>
    <col min="12811" max="12811" width="19.83203125" style="25" customWidth="1"/>
    <col min="12812" max="12813" width="4.08203125" style="25" customWidth="1"/>
    <col min="12814" max="12814" width="1.1640625" style="25" customWidth="1"/>
    <col min="12815" max="12815" width="3.33203125" style="25" customWidth="1"/>
    <col min="12816" max="12816" width="1.58203125" style="25" customWidth="1"/>
    <col min="12817" max="12817" width="13.1640625" style="25" customWidth="1"/>
    <col min="12818" max="12818" width="1.58203125" style="25" customWidth="1"/>
    <col min="12819" max="12819" width="5.6640625" style="25" customWidth="1"/>
    <col min="12820" max="12820" width="1.1640625" style="25" customWidth="1"/>
    <col min="12821" max="12821" width="5.6640625" style="25" customWidth="1"/>
    <col min="12822" max="12822" width="12.6640625" style="25" customWidth="1"/>
    <col min="12823" max="12824" width="11.83203125" style="25" customWidth="1"/>
    <col min="12825" max="12826" width="12.33203125" style="25" customWidth="1"/>
    <col min="12827" max="13058" width="7.33203125" style="25"/>
    <col min="13059" max="13059" width="3.1640625" style="25" customWidth="1"/>
    <col min="13060" max="13060" width="2.6640625" style="25" customWidth="1"/>
    <col min="13061" max="13061" width="16.83203125" style="25" customWidth="1"/>
    <col min="13062" max="13062" width="11.83203125" style="25" customWidth="1"/>
    <col min="13063" max="13063" width="7.33203125" style="25"/>
    <col min="13064" max="13064" width="8.33203125" style="25" customWidth="1"/>
    <col min="13065" max="13065" width="3.08203125" style="25" customWidth="1"/>
    <col min="13066" max="13066" width="3.9140625" style="25" customWidth="1"/>
    <col min="13067" max="13067" width="19.83203125" style="25" customWidth="1"/>
    <col min="13068" max="13069" width="4.08203125" style="25" customWidth="1"/>
    <col min="13070" max="13070" width="1.1640625" style="25" customWidth="1"/>
    <col min="13071" max="13071" width="3.33203125" style="25" customWidth="1"/>
    <col min="13072" max="13072" width="1.58203125" style="25" customWidth="1"/>
    <col min="13073" max="13073" width="13.1640625" style="25" customWidth="1"/>
    <col min="13074" max="13074" width="1.58203125" style="25" customWidth="1"/>
    <col min="13075" max="13075" width="5.6640625" style="25" customWidth="1"/>
    <col min="13076" max="13076" width="1.1640625" style="25" customWidth="1"/>
    <col min="13077" max="13077" width="5.6640625" style="25" customWidth="1"/>
    <col min="13078" max="13078" width="12.6640625" style="25" customWidth="1"/>
    <col min="13079" max="13080" width="11.83203125" style="25" customWidth="1"/>
    <col min="13081" max="13082" width="12.33203125" style="25" customWidth="1"/>
    <col min="13083" max="13314" width="7.33203125" style="25"/>
    <col min="13315" max="13315" width="3.1640625" style="25" customWidth="1"/>
    <col min="13316" max="13316" width="2.6640625" style="25" customWidth="1"/>
    <col min="13317" max="13317" width="16.83203125" style="25" customWidth="1"/>
    <col min="13318" max="13318" width="11.83203125" style="25" customWidth="1"/>
    <col min="13319" max="13319" width="7.33203125" style="25"/>
    <col min="13320" max="13320" width="8.33203125" style="25" customWidth="1"/>
    <col min="13321" max="13321" width="3.08203125" style="25" customWidth="1"/>
    <col min="13322" max="13322" width="3.9140625" style="25" customWidth="1"/>
    <col min="13323" max="13323" width="19.83203125" style="25" customWidth="1"/>
    <col min="13324" max="13325" width="4.08203125" style="25" customWidth="1"/>
    <col min="13326" max="13326" width="1.1640625" style="25" customWidth="1"/>
    <col min="13327" max="13327" width="3.33203125" style="25" customWidth="1"/>
    <col min="13328" max="13328" width="1.58203125" style="25" customWidth="1"/>
    <col min="13329" max="13329" width="13.1640625" style="25" customWidth="1"/>
    <col min="13330" max="13330" width="1.58203125" style="25" customWidth="1"/>
    <col min="13331" max="13331" width="5.6640625" style="25" customWidth="1"/>
    <col min="13332" max="13332" width="1.1640625" style="25" customWidth="1"/>
    <col min="13333" max="13333" width="5.6640625" style="25" customWidth="1"/>
    <col min="13334" max="13334" width="12.6640625" style="25" customWidth="1"/>
    <col min="13335" max="13336" width="11.83203125" style="25" customWidth="1"/>
    <col min="13337" max="13338" width="12.33203125" style="25" customWidth="1"/>
    <col min="13339" max="13570" width="7.33203125" style="25"/>
    <col min="13571" max="13571" width="3.1640625" style="25" customWidth="1"/>
    <col min="13572" max="13572" width="2.6640625" style="25" customWidth="1"/>
    <col min="13573" max="13573" width="16.83203125" style="25" customWidth="1"/>
    <col min="13574" max="13574" width="11.83203125" style="25" customWidth="1"/>
    <col min="13575" max="13575" width="7.33203125" style="25"/>
    <col min="13576" max="13576" width="8.33203125" style="25" customWidth="1"/>
    <col min="13577" max="13577" width="3.08203125" style="25" customWidth="1"/>
    <col min="13578" max="13578" width="3.9140625" style="25" customWidth="1"/>
    <col min="13579" max="13579" width="19.83203125" style="25" customWidth="1"/>
    <col min="13580" max="13581" width="4.08203125" style="25" customWidth="1"/>
    <col min="13582" max="13582" width="1.1640625" style="25" customWidth="1"/>
    <col min="13583" max="13583" width="3.33203125" style="25" customWidth="1"/>
    <col min="13584" max="13584" width="1.58203125" style="25" customWidth="1"/>
    <col min="13585" max="13585" width="13.1640625" style="25" customWidth="1"/>
    <col min="13586" max="13586" width="1.58203125" style="25" customWidth="1"/>
    <col min="13587" max="13587" width="5.6640625" style="25" customWidth="1"/>
    <col min="13588" max="13588" width="1.1640625" style="25" customWidth="1"/>
    <col min="13589" max="13589" width="5.6640625" style="25" customWidth="1"/>
    <col min="13590" max="13590" width="12.6640625" style="25" customWidth="1"/>
    <col min="13591" max="13592" width="11.83203125" style="25" customWidth="1"/>
    <col min="13593" max="13594" width="12.33203125" style="25" customWidth="1"/>
    <col min="13595" max="13826" width="7.33203125" style="25"/>
    <col min="13827" max="13827" width="3.1640625" style="25" customWidth="1"/>
    <col min="13828" max="13828" width="2.6640625" style="25" customWidth="1"/>
    <col min="13829" max="13829" width="16.83203125" style="25" customWidth="1"/>
    <col min="13830" max="13830" width="11.83203125" style="25" customWidth="1"/>
    <col min="13831" max="13831" width="7.33203125" style="25"/>
    <col min="13832" max="13832" width="8.33203125" style="25" customWidth="1"/>
    <col min="13833" max="13833" width="3.08203125" style="25" customWidth="1"/>
    <col min="13834" max="13834" width="3.9140625" style="25" customWidth="1"/>
    <col min="13835" max="13835" width="19.83203125" style="25" customWidth="1"/>
    <col min="13836" max="13837" width="4.08203125" style="25" customWidth="1"/>
    <col min="13838" max="13838" width="1.1640625" style="25" customWidth="1"/>
    <col min="13839" max="13839" width="3.33203125" style="25" customWidth="1"/>
    <col min="13840" max="13840" width="1.58203125" style="25" customWidth="1"/>
    <col min="13841" max="13841" width="13.1640625" style="25" customWidth="1"/>
    <col min="13842" max="13842" width="1.58203125" style="25" customWidth="1"/>
    <col min="13843" max="13843" width="5.6640625" style="25" customWidth="1"/>
    <col min="13844" max="13844" width="1.1640625" style="25" customWidth="1"/>
    <col min="13845" max="13845" width="5.6640625" style="25" customWidth="1"/>
    <col min="13846" max="13846" width="12.6640625" style="25" customWidth="1"/>
    <col min="13847" max="13848" width="11.83203125" style="25" customWidth="1"/>
    <col min="13849" max="13850" width="12.33203125" style="25" customWidth="1"/>
    <col min="13851" max="14082" width="7.33203125" style="25"/>
    <col min="14083" max="14083" width="3.1640625" style="25" customWidth="1"/>
    <col min="14084" max="14084" width="2.6640625" style="25" customWidth="1"/>
    <col min="14085" max="14085" width="16.83203125" style="25" customWidth="1"/>
    <col min="14086" max="14086" width="11.83203125" style="25" customWidth="1"/>
    <col min="14087" max="14087" width="7.33203125" style="25"/>
    <col min="14088" max="14088" width="8.33203125" style="25" customWidth="1"/>
    <col min="14089" max="14089" width="3.08203125" style="25" customWidth="1"/>
    <col min="14090" max="14090" width="3.9140625" style="25" customWidth="1"/>
    <col min="14091" max="14091" width="19.83203125" style="25" customWidth="1"/>
    <col min="14092" max="14093" width="4.08203125" style="25" customWidth="1"/>
    <col min="14094" max="14094" width="1.1640625" style="25" customWidth="1"/>
    <col min="14095" max="14095" width="3.33203125" style="25" customWidth="1"/>
    <col min="14096" max="14096" width="1.58203125" style="25" customWidth="1"/>
    <col min="14097" max="14097" width="13.1640625" style="25" customWidth="1"/>
    <col min="14098" max="14098" width="1.58203125" style="25" customWidth="1"/>
    <col min="14099" max="14099" width="5.6640625" style="25" customWidth="1"/>
    <col min="14100" max="14100" width="1.1640625" style="25" customWidth="1"/>
    <col min="14101" max="14101" width="5.6640625" style="25" customWidth="1"/>
    <col min="14102" max="14102" width="12.6640625" style="25" customWidth="1"/>
    <col min="14103" max="14104" width="11.83203125" style="25" customWidth="1"/>
    <col min="14105" max="14106" width="12.33203125" style="25" customWidth="1"/>
    <col min="14107" max="14338" width="7.33203125" style="25"/>
    <col min="14339" max="14339" width="3.1640625" style="25" customWidth="1"/>
    <col min="14340" max="14340" width="2.6640625" style="25" customWidth="1"/>
    <col min="14341" max="14341" width="16.83203125" style="25" customWidth="1"/>
    <col min="14342" max="14342" width="11.83203125" style="25" customWidth="1"/>
    <col min="14343" max="14343" width="7.33203125" style="25"/>
    <col min="14344" max="14344" width="8.33203125" style="25" customWidth="1"/>
    <col min="14345" max="14345" width="3.08203125" style="25" customWidth="1"/>
    <col min="14346" max="14346" width="3.9140625" style="25" customWidth="1"/>
    <col min="14347" max="14347" width="19.83203125" style="25" customWidth="1"/>
    <col min="14348" max="14349" width="4.08203125" style="25" customWidth="1"/>
    <col min="14350" max="14350" width="1.1640625" style="25" customWidth="1"/>
    <col min="14351" max="14351" width="3.33203125" style="25" customWidth="1"/>
    <col min="14352" max="14352" width="1.58203125" style="25" customWidth="1"/>
    <col min="14353" max="14353" width="13.1640625" style="25" customWidth="1"/>
    <col min="14354" max="14354" width="1.58203125" style="25" customWidth="1"/>
    <col min="14355" max="14355" width="5.6640625" style="25" customWidth="1"/>
    <col min="14356" max="14356" width="1.1640625" style="25" customWidth="1"/>
    <col min="14357" max="14357" width="5.6640625" style="25" customWidth="1"/>
    <col min="14358" max="14358" width="12.6640625" style="25" customWidth="1"/>
    <col min="14359" max="14360" width="11.83203125" style="25" customWidth="1"/>
    <col min="14361" max="14362" width="12.33203125" style="25" customWidth="1"/>
    <col min="14363" max="14594" width="7.33203125" style="25"/>
    <col min="14595" max="14595" width="3.1640625" style="25" customWidth="1"/>
    <col min="14596" max="14596" width="2.6640625" style="25" customWidth="1"/>
    <col min="14597" max="14597" width="16.83203125" style="25" customWidth="1"/>
    <col min="14598" max="14598" width="11.83203125" style="25" customWidth="1"/>
    <col min="14599" max="14599" width="7.33203125" style="25"/>
    <col min="14600" max="14600" width="8.33203125" style="25" customWidth="1"/>
    <col min="14601" max="14601" width="3.08203125" style="25" customWidth="1"/>
    <col min="14602" max="14602" width="3.9140625" style="25" customWidth="1"/>
    <col min="14603" max="14603" width="19.83203125" style="25" customWidth="1"/>
    <col min="14604" max="14605" width="4.08203125" style="25" customWidth="1"/>
    <col min="14606" max="14606" width="1.1640625" style="25" customWidth="1"/>
    <col min="14607" max="14607" width="3.33203125" style="25" customWidth="1"/>
    <col min="14608" max="14608" width="1.58203125" style="25" customWidth="1"/>
    <col min="14609" max="14609" width="13.1640625" style="25" customWidth="1"/>
    <col min="14610" max="14610" width="1.58203125" style="25" customWidth="1"/>
    <col min="14611" max="14611" width="5.6640625" style="25" customWidth="1"/>
    <col min="14612" max="14612" width="1.1640625" style="25" customWidth="1"/>
    <col min="14613" max="14613" width="5.6640625" style="25" customWidth="1"/>
    <col min="14614" max="14614" width="12.6640625" style="25" customWidth="1"/>
    <col min="14615" max="14616" width="11.83203125" style="25" customWidth="1"/>
    <col min="14617" max="14618" width="12.33203125" style="25" customWidth="1"/>
    <col min="14619" max="14850" width="7.33203125" style="25"/>
    <col min="14851" max="14851" width="3.1640625" style="25" customWidth="1"/>
    <col min="14852" max="14852" width="2.6640625" style="25" customWidth="1"/>
    <col min="14853" max="14853" width="16.83203125" style="25" customWidth="1"/>
    <col min="14854" max="14854" width="11.83203125" style="25" customWidth="1"/>
    <col min="14855" max="14855" width="7.33203125" style="25"/>
    <col min="14856" max="14856" width="8.33203125" style="25" customWidth="1"/>
    <col min="14857" max="14857" width="3.08203125" style="25" customWidth="1"/>
    <col min="14858" max="14858" width="3.9140625" style="25" customWidth="1"/>
    <col min="14859" max="14859" width="19.83203125" style="25" customWidth="1"/>
    <col min="14860" max="14861" width="4.08203125" style="25" customWidth="1"/>
    <col min="14862" max="14862" width="1.1640625" style="25" customWidth="1"/>
    <col min="14863" max="14863" width="3.33203125" style="25" customWidth="1"/>
    <col min="14864" max="14864" width="1.58203125" style="25" customWidth="1"/>
    <col min="14865" max="14865" width="13.1640625" style="25" customWidth="1"/>
    <col min="14866" max="14866" width="1.58203125" style="25" customWidth="1"/>
    <col min="14867" max="14867" width="5.6640625" style="25" customWidth="1"/>
    <col min="14868" max="14868" width="1.1640625" style="25" customWidth="1"/>
    <col min="14869" max="14869" width="5.6640625" style="25" customWidth="1"/>
    <col min="14870" max="14870" width="12.6640625" style="25" customWidth="1"/>
    <col min="14871" max="14872" width="11.83203125" style="25" customWidth="1"/>
    <col min="14873" max="14874" width="12.33203125" style="25" customWidth="1"/>
    <col min="14875" max="15106" width="7.33203125" style="25"/>
    <col min="15107" max="15107" width="3.1640625" style="25" customWidth="1"/>
    <col min="15108" max="15108" width="2.6640625" style="25" customWidth="1"/>
    <col min="15109" max="15109" width="16.83203125" style="25" customWidth="1"/>
    <col min="15110" max="15110" width="11.83203125" style="25" customWidth="1"/>
    <col min="15111" max="15111" width="7.33203125" style="25"/>
    <col min="15112" max="15112" width="8.33203125" style="25" customWidth="1"/>
    <col min="15113" max="15113" width="3.08203125" style="25" customWidth="1"/>
    <col min="15114" max="15114" width="3.9140625" style="25" customWidth="1"/>
    <col min="15115" max="15115" width="19.83203125" style="25" customWidth="1"/>
    <col min="15116" max="15117" width="4.08203125" style="25" customWidth="1"/>
    <col min="15118" max="15118" width="1.1640625" style="25" customWidth="1"/>
    <col min="15119" max="15119" width="3.33203125" style="25" customWidth="1"/>
    <col min="15120" max="15120" width="1.58203125" style="25" customWidth="1"/>
    <col min="15121" max="15121" width="13.1640625" style="25" customWidth="1"/>
    <col min="15122" max="15122" width="1.58203125" style="25" customWidth="1"/>
    <col min="15123" max="15123" width="5.6640625" style="25" customWidth="1"/>
    <col min="15124" max="15124" width="1.1640625" style="25" customWidth="1"/>
    <col min="15125" max="15125" width="5.6640625" style="25" customWidth="1"/>
    <col min="15126" max="15126" width="12.6640625" style="25" customWidth="1"/>
    <col min="15127" max="15128" width="11.83203125" style="25" customWidth="1"/>
    <col min="15129" max="15130" width="12.33203125" style="25" customWidth="1"/>
    <col min="15131" max="15362" width="7.33203125" style="25"/>
    <col min="15363" max="15363" width="3.1640625" style="25" customWidth="1"/>
    <col min="15364" max="15364" width="2.6640625" style="25" customWidth="1"/>
    <col min="15365" max="15365" width="16.83203125" style="25" customWidth="1"/>
    <col min="15366" max="15366" width="11.83203125" style="25" customWidth="1"/>
    <col min="15367" max="15367" width="7.33203125" style="25"/>
    <col min="15368" max="15368" width="8.33203125" style="25" customWidth="1"/>
    <col min="15369" max="15369" width="3.08203125" style="25" customWidth="1"/>
    <col min="15370" max="15370" width="3.9140625" style="25" customWidth="1"/>
    <col min="15371" max="15371" width="19.83203125" style="25" customWidth="1"/>
    <col min="15372" max="15373" width="4.08203125" style="25" customWidth="1"/>
    <col min="15374" max="15374" width="1.1640625" style="25" customWidth="1"/>
    <col min="15375" max="15375" width="3.33203125" style="25" customWidth="1"/>
    <col min="15376" max="15376" width="1.58203125" style="25" customWidth="1"/>
    <col min="15377" max="15377" width="13.1640625" style="25" customWidth="1"/>
    <col min="15378" max="15378" width="1.58203125" style="25" customWidth="1"/>
    <col min="15379" max="15379" width="5.6640625" style="25" customWidth="1"/>
    <col min="15380" max="15380" width="1.1640625" style="25" customWidth="1"/>
    <col min="15381" max="15381" width="5.6640625" style="25" customWidth="1"/>
    <col min="15382" max="15382" width="12.6640625" style="25" customWidth="1"/>
    <col min="15383" max="15384" width="11.83203125" style="25" customWidth="1"/>
    <col min="15385" max="15386" width="12.33203125" style="25" customWidth="1"/>
    <col min="15387" max="15618" width="7.33203125" style="25"/>
    <col min="15619" max="15619" width="3.1640625" style="25" customWidth="1"/>
    <col min="15620" max="15620" width="2.6640625" style="25" customWidth="1"/>
    <col min="15621" max="15621" width="16.83203125" style="25" customWidth="1"/>
    <col min="15622" max="15622" width="11.83203125" style="25" customWidth="1"/>
    <col min="15623" max="15623" width="7.33203125" style="25"/>
    <col min="15624" max="15624" width="8.33203125" style="25" customWidth="1"/>
    <col min="15625" max="15625" width="3.08203125" style="25" customWidth="1"/>
    <col min="15626" max="15626" width="3.9140625" style="25" customWidth="1"/>
    <col min="15627" max="15627" width="19.83203125" style="25" customWidth="1"/>
    <col min="15628" max="15629" width="4.08203125" style="25" customWidth="1"/>
    <col min="15630" max="15630" width="1.1640625" style="25" customWidth="1"/>
    <col min="15631" max="15631" width="3.33203125" style="25" customWidth="1"/>
    <col min="15632" max="15632" width="1.58203125" style="25" customWidth="1"/>
    <col min="15633" max="15633" width="13.1640625" style="25" customWidth="1"/>
    <col min="15634" max="15634" width="1.58203125" style="25" customWidth="1"/>
    <col min="15635" max="15635" width="5.6640625" style="25" customWidth="1"/>
    <col min="15636" max="15636" width="1.1640625" style="25" customWidth="1"/>
    <col min="15637" max="15637" width="5.6640625" style="25" customWidth="1"/>
    <col min="15638" max="15638" width="12.6640625" style="25" customWidth="1"/>
    <col min="15639" max="15640" width="11.83203125" style="25" customWidth="1"/>
    <col min="15641" max="15642" width="12.33203125" style="25" customWidth="1"/>
    <col min="15643" max="15874" width="7.33203125" style="25"/>
    <col min="15875" max="15875" width="3.1640625" style="25" customWidth="1"/>
    <col min="15876" max="15876" width="2.6640625" style="25" customWidth="1"/>
    <col min="15877" max="15877" width="16.83203125" style="25" customWidth="1"/>
    <col min="15878" max="15878" width="11.83203125" style="25" customWidth="1"/>
    <col min="15879" max="15879" width="7.33203125" style="25"/>
    <col min="15880" max="15880" width="8.33203125" style="25" customWidth="1"/>
    <col min="15881" max="15881" width="3.08203125" style="25" customWidth="1"/>
    <col min="15882" max="15882" width="3.9140625" style="25" customWidth="1"/>
    <col min="15883" max="15883" width="19.83203125" style="25" customWidth="1"/>
    <col min="15884" max="15885" width="4.08203125" style="25" customWidth="1"/>
    <col min="15886" max="15886" width="1.1640625" style="25" customWidth="1"/>
    <col min="15887" max="15887" width="3.33203125" style="25" customWidth="1"/>
    <col min="15888" max="15888" width="1.58203125" style="25" customWidth="1"/>
    <col min="15889" max="15889" width="13.1640625" style="25" customWidth="1"/>
    <col min="15890" max="15890" width="1.58203125" style="25" customWidth="1"/>
    <col min="15891" max="15891" width="5.6640625" style="25" customWidth="1"/>
    <col min="15892" max="15892" width="1.1640625" style="25" customWidth="1"/>
    <col min="15893" max="15893" width="5.6640625" style="25" customWidth="1"/>
    <col min="15894" max="15894" width="12.6640625" style="25" customWidth="1"/>
    <col min="15895" max="15896" width="11.83203125" style="25" customWidth="1"/>
    <col min="15897" max="15898" width="12.33203125" style="25" customWidth="1"/>
    <col min="15899" max="16130" width="7.33203125" style="25"/>
    <col min="16131" max="16131" width="3.1640625" style="25" customWidth="1"/>
    <col min="16132" max="16132" width="2.6640625" style="25" customWidth="1"/>
    <col min="16133" max="16133" width="16.83203125" style="25" customWidth="1"/>
    <col min="16134" max="16134" width="11.83203125" style="25" customWidth="1"/>
    <col min="16135" max="16135" width="7.33203125" style="25"/>
    <col min="16136" max="16136" width="8.33203125" style="25" customWidth="1"/>
    <col min="16137" max="16137" width="3.08203125" style="25" customWidth="1"/>
    <col min="16138" max="16138" width="3.9140625" style="25" customWidth="1"/>
    <col min="16139" max="16139" width="19.83203125" style="25" customWidth="1"/>
    <col min="16140" max="16141" width="4.08203125" style="25" customWidth="1"/>
    <col min="16142" max="16142" width="1.1640625" style="25" customWidth="1"/>
    <col min="16143" max="16143" width="3.33203125" style="25" customWidth="1"/>
    <col min="16144" max="16144" width="1.58203125" style="25" customWidth="1"/>
    <col min="16145" max="16145" width="13.1640625" style="25" customWidth="1"/>
    <col min="16146" max="16146" width="1.58203125" style="25" customWidth="1"/>
    <col min="16147" max="16147" width="5.6640625" style="25" customWidth="1"/>
    <col min="16148" max="16148" width="1.1640625" style="25" customWidth="1"/>
    <col min="16149" max="16149" width="5.6640625" style="25" customWidth="1"/>
    <col min="16150" max="16150" width="12.6640625" style="25" customWidth="1"/>
    <col min="16151" max="16152" width="11.83203125" style="25" customWidth="1"/>
    <col min="16153" max="16154" width="12.33203125" style="25" customWidth="1"/>
    <col min="16155" max="16384" width="7.33203125" style="25"/>
  </cols>
  <sheetData>
    <row r="2" spans="1:27" ht="15" customHeight="1">
      <c r="I2" s="104"/>
      <c r="J2" s="104"/>
    </row>
    <row r="3" spans="1:27" ht="26" customHeight="1">
      <c r="W3" s="27" t="s">
        <v>103</v>
      </c>
      <c r="X3" s="28"/>
      <c r="Y3" s="28"/>
      <c r="Z3" s="29"/>
    </row>
    <row r="4" spans="1:27" ht="3.5" customHeight="1">
      <c r="I4" s="104"/>
      <c r="J4" s="104"/>
    </row>
    <row r="5" spans="1:27" ht="25.5" customHeight="1" thickBot="1">
      <c r="C5" s="30"/>
      <c r="D5" s="31"/>
      <c r="E5" s="31"/>
      <c r="F5" s="31"/>
      <c r="G5" s="31"/>
      <c r="H5" s="31"/>
      <c r="I5" s="31"/>
      <c r="J5" s="31"/>
      <c r="K5" s="228" t="s">
        <v>104</v>
      </c>
      <c r="L5" s="228"/>
      <c r="M5" s="228"/>
      <c r="N5" s="228"/>
      <c r="O5" s="228"/>
      <c r="P5" s="228"/>
      <c r="Q5" s="228"/>
      <c r="R5" s="228"/>
      <c r="S5" s="228"/>
      <c r="T5" s="32">
        <v>1</v>
      </c>
      <c r="U5" s="253" t="s">
        <v>141</v>
      </c>
      <c r="V5" s="253"/>
      <c r="W5" s="253"/>
      <c r="X5" s="247" t="s">
        <v>147</v>
      </c>
      <c r="Y5" s="248"/>
      <c r="Z5" s="249"/>
    </row>
    <row r="6" spans="1:27" ht="26" customHeight="1" thickBot="1">
      <c r="C6" s="229"/>
      <c r="D6" s="230"/>
      <c r="E6" s="230"/>
      <c r="F6" s="230"/>
      <c r="G6" s="231" t="s">
        <v>105</v>
      </c>
      <c r="H6" s="231"/>
      <c r="I6" s="232"/>
      <c r="J6" s="132"/>
      <c r="K6" s="228"/>
      <c r="L6" s="228"/>
      <c r="M6" s="228"/>
      <c r="N6" s="228"/>
      <c r="O6" s="228"/>
      <c r="P6" s="228"/>
      <c r="Q6" s="228"/>
      <c r="R6" s="228"/>
      <c r="S6" s="228"/>
      <c r="T6" s="33">
        <v>2</v>
      </c>
      <c r="U6" s="253" t="s">
        <v>141</v>
      </c>
      <c r="V6" s="253"/>
      <c r="W6" s="253"/>
      <c r="X6" s="250"/>
      <c r="Y6" s="251"/>
      <c r="Z6" s="252"/>
    </row>
    <row r="7" spans="1:27" ht="9.5" customHeight="1" thickBot="1">
      <c r="G7" s="34"/>
      <c r="H7" s="34"/>
      <c r="I7" s="34"/>
      <c r="J7" s="34"/>
    </row>
    <row r="8" spans="1:27" s="26" customFormat="1" ht="20.5" customHeight="1">
      <c r="C8" s="218" t="s">
        <v>106</v>
      </c>
      <c r="D8" s="35" t="s">
        <v>167</v>
      </c>
      <c r="E8" s="36" t="s">
        <v>107</v>
      </c>
      <c r="F8" s="37" t="s">
        <v>108</v>
      </c>
      <c r="G8" s="220" t="s">
        <v>109</v>
      </c>
      <c r="H8" s="221"/>
      <c r="I8" s="168"/>
      <c r="J8" s="170"/>
      <c r="K8" s="38" t="s">
        <v>110</v>
      </c>
      <c r="L8" s="38"/>
      <c r="M8" s="170"/>
      <c r="N8" s="170"/>
      <c r="O8" s="170"/>
      <c r="P8" s="168"/>
      <c r="Q8" s="170"/>
      <c r="R8" s="170" t="s">
        <v>111</v>
      </c>
      <c r="S8" s="169"/>
      <c r="T8" s="220" t="s">
        <v>112</v>
      </c>
      <c r="U8" s="221"/>
      <c r="V8" s="222"/>
      <c r="W8" s="220" t="s">
        <v>113</v>
      </c>
      <c r="X8" s="222"/>
      <c r="Y8" s="169" t="s">
        <v>114</v>
      </c>
      <c r="Z8" s="39" t="s">
        <v>115</v>
      </c>
    </row>
    <row r="9" spans="1:27" s="26" customFormat="1" ht="20.5" customHeight="1">
      <c r="C9" s="219"/>
      <c r="D9" s="40" t="s">
        <v>116</v>
      </c>
      <c r="E9" s="41" t="s">
        <v>117</v>
      </c>
      <c r="F9" s="42" t="s">
        <v>118</v>
      </c>
      <c r="G9" s="223" t="s">
        <v>119</v>
      </c>
      <c r="H9" s="224"/>
      <c r="I9" s="171"/>
      <c r="J9" s="172"/>
      <c r="K9" s="43" t="s">
        <v>144</v>
      </c>
      <c r="L9" s="43"/>
      <c r="M9" s="224" t="s">
        <v>120</v>
      </c>
      <c r="N9" s="224"/>
      <c r="O9" s="224"/>
      <c r="P9" s="171"/>
      <c r="Q9" s="44"/>
      <c r="R9" s="44" t="s">
        <v>143</v>
      </c>
      <c r="S9" s="45"/>
      <c r="T9" s="225" t="s">
        <v>121</v>
      </c>
      <c r="U9" s="226"/>
      <c r="V9" s="227"/>
      <c r="W9" s="41" t="s">
        <v>122</v>
      </c>
      <c r="X9" s="41" t="s">
        <v>122</v>
      </c>
      <c r="Y9" s="41" t="s">
        <v>123</v>
      </c>
      <c r="Z9" s="46" t="s">
        <v>124</v>
      </c>
    </row>
    <row r="10" spans="1:27" ht="20.5" customHeight="1">
      <c r="A10" s="233"/>
      <c r="C10" s="235"/>
      <c r="D10" s="164" t="str">
        <f>IF(A10="","",LOOKUP(A10,作業員データ!A$2:A$185,作業員データ!C$2:C$185))</f>
        <v/>
      </c>
      <c r="E10" s="106" t="str">
        <f>IF(A10="","",LOOKUP(A10,作業員データ!A$2:A$185,作業員データ!G$2:G$185))</f>
        <v/>
      </c>
      <c r="F10" s="107" t="str">
        <f>IF(A10="","",LOOKUP(A10,作業員データ!A$2:A$185,作業員データ!P$2:P$185))</f>
        <v/>
      </c>
      <c r="G10" s="236" t="str">
        <f>IF(A10="","",LOOKUP(A10,作業員データ!A$2:A$185,作業員データ!E$2:E$185))</f>
        <v/>
      </c>
      <c r="H10" s="237"/>
      <c r="I10" s="254" t="str">
        <f>IF(A10="","",LOOKUP(A10,作業員データ!A$2:A$185,作業員データ!U$2:U$185))</f>
        <v/>
      </c>
      <c r="J10" s="255"/>
      <c r="K10" s="241" t="str">
        <f>IF(A10="","",LOOKUP(A10,作業員データ!A$2:A$185,作業員データ!I$2:I$185))</f>
        <v/>
      </c>
      <c r="L10" s="241"/>
      <c r="M10" s="241"/>
      <c r="N10" s="241"/>
      <c r="O10" s="133"/>
      <c r="P10" s="47" t="s">
        <v>125</v>
      </c>
      <c r="Q10" s="48" t="s">
        <v>126</v>
      </c>
      <c r="R10" s="108" t="str">
        <f>IF(A10="","",LOOKUP(A10,作業員データ!A$2:A$185,作業員データ!J$2:J$185))</f>
        <v/>
      </c>
      <c r="S10" s="49" t="s">
        <v>127</v>
      </c>
      <c r="T10" s="236" t="str">
        <f>IF(A10="","",LOOKUP(A10,作業員データ!A$2:A$185,作業員データ!O$2:O$185))</f>
        <v/>
      </c>
      <c r="U10" s="237"/>
      <c r="V10" s="238"/>
      <c r="W10" s="50" t="s">
        <v>128</v>
      </c>
      <c r="X10" s="50" t="s">
        <v>128</v>
      </c>
      <c r="Y10" s="50" t="s">
        <v>128</v>
      </c>
      <c r="Z10" s="51" t="s">
        <v>128</v>
      </c>
    </row>
    <row r="11" spans="1:27" ht="20.5" customHeight="1">
      <c r="A11" s="234"/>
      <c r="C11" s="219"/>
      <c r="D11" s="109" t="str">
        <f>IF(A10="","",LOOKUP(A10,作業員データ!A$2:A$185,作業員データ!B$2:B$185))</f>
        <v/>
      </c>
      <c r="E11" s="110" t="str">
        <f>IF(A10="","",LOOKUP(A10,作業員データ!A$2:A$185,作業員データ!H$2:H$185))</f>
        <v/>
      </c>
      <c r="F11" s="110" t="str">
        <f>IF(A10="","",LOOKUP(A10,作業員データ!A$2:A$185,作業員データ!D$2:D$185))</f>
        <v/>
      </c>
      <c r="G11" s="111" t="str">
        <f>IF(A10="","",LOOKUP(A10,作業員データ!A$2:A$185,作業員データ!F$2:F$185))</f>
        <v/>
      </c>
      <c r="H11" s="52" t="s">
        <v>129</v>
      </c>
      <c r="I11" s="242" t="str">
        <f>IF(A10="","",LOOKUP(A10,作業員データ!A$2:A$185,作業員データ!N$2:N$185))</f>
        <v/>
      </c>
      <c r="J11" s="243"/>
      <c r="K11" s="244" t="str">
        <f>IF(A10="","",LOOKUP(A10,作業員データ!A$2:A$185,作業員データ!K$2:K$185))</f>
        <v/>
      </c>
      <c r="L11" s="244"/>
      <c r="M11" s="53" t="s">
        <v>130</v>
      </c>
      <c r="N11" s="112" t="str">
        <f>IF(A10="","",LOOKUP(A10,作業員データ!A$2:A$185,作業員データ!M$2:M$185))</f>
        <v/>
      </c>
      <c r="O11" s="54" t="s">
        <v>127</v>
      </c>
      <c r="P11" s="44" t="s">
        <v>131</v>
      </c>
      <c r="Q11" s="26" t="s">
        <v>126</v>
      </c>
      <c r="R11" s="113" t="str">
        <f>IF(A10="","",LOOKUP(A10,作業員データ!A$2:A$185,作業員データ!L$2:L$185))</f>
        <v/>
      </c>
      <c r="S11" s="55" t="s">
        <v>127</v>
      </c>
      <c r="T11" s="56" t="str">
        <f>IF(A10="","",LOOKUP(A10,作業員データ!A$2:A$185,作業員データ!Q$2:Q$185))</f>
        <v/>
      </c>
      <c r="U11" s="56" t="s">
        <v>102</v>
      </c>
      <c r="V11" s="56" t="str">
        <f>IF(A10="","",LOOKUP(A10,作業員データ!A$2:A$185,作業員データ!R$2:R$185))</f>
        <v/>
      </c>
      <c r="W11" s="54" t="s">
        <v>132</v>
      </c>
      <c r="X11" s="54" t="s">
        <v>132</v>
      </c>
      <c r="Y11" s="57"/>
      <c r="Z11" s="58"/>
    </row>
    <row r="12" spans="1:27" ht="20.5" customHeight="1">
      <c r="A12" s="233"/>
      <c r="C12" s="235"/>
      <c r="D12" s="105" t="str">
        <f>IF(A12="","",LOOKUP(A12,作業員データ!A$2:A$185,作業員データ!C$2:C$185))</f>
        <v/>
      </c>
      <c r="E12" s="106" t="str">
        <f>IF(A12="","",LOOKUP(A12,作業員データ!A$2:A$185,作業員データ!G$2:G$185))</f>
        <v/>
      </c>
      <c r="F12" s="107" t="str">
        <f>IF(A12="","",LOOKUP(A12,作業員データ!A$2:A$185,作業員データ!P$2:P$185))</f>
        <v/>
      </c>
      <c r="G12" s="236" t="str">
        <f>IF(A12="","",LOOKUP(A12,作業員データ!A$2:A$185,作業員データ!E$2:E$185))</f>
        <v/>
      </c>
      <c r="H12" s="237"/>
      <c r="I12" s="239" t="str">
        <f>IF(A12="","",LOOKUP(A12,作業員データ!A$2:A$185,作業員データ!U$2:U$185))</f>
        <v/>
      </c>
      <c r="J12" s="240"/>
      <c r="K12" s="241" t="str">
        <f>IF(A12="","",LOOKUP(A12,作業員データ!A$2:A$185,作業員データ!I$2:I$185))</f>
        <v/>
      </c>
      <c r="L12" s="241"/>
      <c r="M12" s="241"/>
      <c r="N12" s="241"/>
      <c r="O12" s="133"/>
      <c r="P12" s="47" t="s">
        <v>125</v>
      </c>
      <c r="Q12" s="48" t="s">
        <v>126</v>
      </c>
      <c r="R12" s="108" t="str">
        <f>IF(A12="","",LOOKUP(A12,作業員データ!A$2:A$185,作業員データ!J$2:J$185))</f>
        <v/>
      </c>
      <c r="S12" s="49" t="s">
        <v>127</v>
      </c>
      <c r="T12" s="236" t="str">
        <f>IF(A12="","",LOOKUP(A12,作業員データ!A$2:A$185,作業員データ!O$2:O$185))</f>
        <v/>
      </c>
      <c r="U12" s="237"/>
      <c r="V12" s="238"/>
      <c r="W12" s="50" t="s">
        <v>128</v>
      </c>
      <c r="X12" s="50" t="s">
        <v>128</v>
      </c>
      <c r="Y12" s="50" t="s">
        <v>128</v>
      </c>
      <c r="Z12" s="51" t="s">
        <v>128</v>
      </c>
      <c r="AA12" s="25" t="s">
        <v>133</v>
      </c>
    </row>
    <row r="13" spans="1:27" ht="20.5" customHeight="1">
      <c r="A13" s="234"/>
      <c r="C13" s="219"/>
      <c r="D13" s="109" t="str">
        <f>IF(A12="","",LOOKUP(A12,作業員データ!A$2:A$185,作業員データ!B$2:B$185))</f>
        <v/>
      </c>
      <c r="E13" s="110" t="str">
        <f>IF(A12="","",LOOKUP(A12,作業員データ!A$2:A$185,作業員データ!H$2:H$185))</f>
        <v/>
      </c>
      <c r="F13" s="110" t="str">
        <f>IF(A12="","",LOOKUP(A12,作業員データ!A$2:A$185,作業員データ!D$2:D$185))</f>
        <v/>
      </c>
      <c r="G13" s="111" t="str">
        <f>IF(A12="","",LOOKUP(A12,作業員データ!A$2:A$185,作業員データ!F$2:F$185))</f>
        <v/>
      </c>
      <c r="H13" s="52" t="s">
        <v>129</v>
      </c>
      <c r="I13" s="242" t="str">
        <f>IF(A12="","",LOOKUP(A12,作業員データ!A$2:A$185,作業員データ!N$2:N$185))</f>
        <v/>
      </c>
      <c r="J13" s="243"/>
      <c r="K13" s="244" t="str">
        <f>IF(A12="","",LOOKUP(A12,作業員データ!A$2:A$185,作業員データ!K$2:K$185))</f>
        <v/>
      </c>
      <c r="L13" s="244"/>
      <c r="M13" s="53" t="s">
        <v>130</v>
      </c>
      <c r="N13" s="112" t="str">
        <f>IF(A12="","",LOOKUP(A12,作業員データ!A$2:A$185,作業員データ!M$2:M$185))</f>
        <v/>
      </c>
      <c r="O13" s="54" t="s">
        <v>127</v>
      </c>
      <c r="P13" s="44" t="s">
        <v>131</v>
      </c>
      <c r="Q13" s="26" t="s">
        <v>126</v>
      </c>
      <c r="R13" s="113" t="str">
        <f>IF(A12="","",LOOKUP(A12,作業員データ!A$2:A$185,作業員データ!L$2:L$185))</f>
        <v/>
      </c>
      <c r="S13" s="55" t="s">
        <v>127</v>
      </c>
      <c r="T13" s="56" t="str">
        <f>IF(A12="","",LOOKUP(A12,作業員データ!A$2:A$185,作業員データ!Q$2:Q$185))</f>
        <v/>
      </c>
      <c r="U13" s="56" t="s">
        <v>102</v>
      </c>
      <c r="V13" s="56" t="str">
        <f>IF(A12="","",LOOKUP(A12,作業員データ!A$2:A$185,作業員データ!R$2:R$185))</f>
        <v/>
      </c>
      <c r="W13" s="54" t="s">
        <v>132</v>
      </c>
      <c r="X13" s="54" t="s">
        <v>132</v>
      </c>
      <c r="Y13" s="57"/>
      <c r="Z13" s="58"/>
    </row>
    <row r="14" spans="1:27" ht="20.5" customHeight="1">
      <c r="A14" s="233"/>
      <c r="C14" s="235"/>
      <c r="D14" s="105" t="str">
        <f>IF(A14="","",LOOKUP(A14,作業員データ!A$2:A$185,作業員データ!C$2:C$185))</f>
        <v/>
      </c>
      <c r="E14" s="106" t="str">
        <f>IF(A14="","",LOOKUP(A14,作業員データ!A$2:A$185,作業員データ!G$2:G$185))</f>
        <v/>
      </c>
      <c r="F14" s="107" t="str">
        <f>IF(A14="","",LOOKUP(A14,作業員データ!A$2:A$185,作業員データ!P$2:P$185))</f>
        <v/>
      </c>
      <c r="G14" s="236" t="str">
        <f>IF(A14="","",LOOKUP(A14,作業員データ!A$2:A$185,作業員データ!E$2:E$185))</f>
        <v/>
      </c>
      <c r="H14" s="237"/>
      <c r="I14" s="239" t="str">
        <f>IF(A14="","",LOOKUP(A14,作業員データ!A$2:A$185,作業員データ!U$2:U$185))</f>
        <v/>
      </c>
      <c r="J14" s="240"/>
      <c r="K14" s="241" t="str">
        <f>IF(A14="","",LOOKUP(A14,作業員データ!A$2:A$185,作業員データ!I$2:I$185))</f>
        <v/>
      </c>
      <c r="L14" s="241"/>
      <c r="M14" s="241"/>
      <c r="N14" s="241"/>
      <c r="O14" s="133"/>
      <c r="P14" s="47" t="s">
        <v>125</v>
      </c>
      <c r="Q14" s="48" t="s">
        <v>126</v>
      </c>
      <c r="R14" s="108" t="str">
        <f>IF(A14="","",LOOKUP(A14,作業員データ!A$2:A$185,作業員データ!J$2:J$185))</f>
        <v/>
      </c>
      <c r="S14" s="49" t="s">
        <v>127</v>
      </c>
      <c r="T14" s="236" t="str">
        <f>IF(A14="","",LOOKUP(A14,作業員データ!A$2:A$185,作業員データ!O$2:O$185))</f>
        <v/>
      </c>
      <c r="U14" s="237"/>
      <c r="V14" s="238"/>
      <c r="W14" s="50" t="s">
        <v>128</v>
      </c>
      <c r="X14" s="50" t="s">
        <v>128</v>
      </c>
      <c r="Y14" s="50" t="s">
        <v>128</v>
      </c>
      <c r="Z14" s="51" t="s">
        <v>128</v>
      </c>
    </row>
    <row r="15" spans="1:27" ht="20.5" customHeight="1">
      <c r="A15" s="234"/>
      <c r="C15" s="219"/>
      <c r="D15" s="109" t="str">
        <f>IF(A14="","",LOOKUP(A14,作業員データ!A$2:A$185,作業員データ!B$2:B$185))</f>
        <v/>
      </c>
      <c r="E15" s="110" t="str">
        <f>IF(A14="","",LOOKUP(A14,作業員データ!A$2:A$185,作業員データ!H$2:H$185))</f>
        <v/>
      </c>
      <c r="F15" s="110" t="str">
        <f>IF(A14="","",LOOKUP(A14,作業員データ!A$2:A$185,作業員データ!D$2:D$185))</f>
        <v/>
      </c>
      <c r="G15" s="111" t="str">
        <f>IF(A14="","",LOOKUP(A14,作業員データ!A$2:A$185,作業員データ!F$2:F$185))</f>
        <v/>
      </c>
      <c r="H15" s="52" t="s">
        <v>129</v>
      </c>
      <c r="I15" s="242" t="str">
        <f>IF(A14="","",LOOKUP(A14,作業員データ!A$2:A$185,作業員データ!N$2:N$185))</f>
        <v/>
      </c>
      <c r="J15" s="243"/>
      <c r="K15" s="244" t="str">
        <f>IF(A14="","",LOOKUP(A14,作業員データ!A$2:A$185,作業員データ!K$2:K$185))</f>
        <v/>
      </c>
      <c r="L15" s="244"/>
      <c r="M15" s="53" t="s">
        <v>130</v>
      </c>
      <c r="N15" s="112" t="str">
        <f>IF(A14="","",LOOKUP(A14,作業員データ!A$2:A$185,作業員データ!M$2:M$185))</f>
        <v/>
      </c>
      <c r="O15" s="54" t="s">
        <v>127</v>
      </c>
      <c r="P15" s="44" t="s">
        <v>131</v>
      </c>
      <c r="Q15" s="26" t="s">
        <v>126</v>
      </c>
      <c r="R15" s="113" t="str">
        <f>IF(A14="","",LOOKUP(A14,作業員データ!A$2:A$185,作業員データ!L$2:L$185))</f>
        <v/>
      </c>
      <c r="S15" s="55" t="s">
        <v>127</v>
      </c>
      <c r="T15" s="56" t="str">
        <f>IF(A14="","",LOOKUP(A14,作業員データ!A$2:A$185,作業員データ!Q$2:Q$185))</f>
        <v/>
      </c>
      <c r="U15" s="56" t="s">
        <v>102</v>
      </c>
      <c r="V15" s="56" t="str">
        <f>IF(A14="","",LOOKUP(A14,作業員データ!A$2:A$185,作業員データ!R$2:R$185))</f>
        <v/>
      </c>
      <c r="W15" s="54" t="s">
        <v>132</v>
      </c>
      <c r="X15" s="54" t="s">
        <v>132</v>
      </c>
      <c r="Y15" s="57"/>
      <c r="Z15" s="58"/>
    </row>
    <row r="16" spans="1:27" ht="20.5" customHeight="1">
      <c r="A16" s="233"/>
      <c r="C16" s="235"/>
      <c r="D16" s="105" t="str">
        <f>IF(A16="","",LOOKUP(A16,作業員データ!A$2:A$185,作業員データ!C$2:C$185))</f>
        <v/>
      </c>
      <c r="E16" s="106" t="str">
        <f>IF(A16="","",LOOKUP(A16,作業員データ!A$2:A$185,作業員データ!G$2:G$185))</f>
        <v/>
      </c>
      <c r="F16" s="107" t="str">
        <f>IF(A16="","",LOOKUP(A16,作業員データ!A$2:A$185,作業員データ!P$2:P$185))</f>
        <v/>
      </c>
      <c r="G16" s="236" t="str">
        <f>IF(A16="","",LOOKUP(A16,作業員データ!A$2:A$185,作業員データ!E$2:E$185))</f>
        <v/>
      </c>
      <c r="H16" s="237"/>
      <c r="I16" s="239" t="str">
        <f>IF(A16="","",LOOKUP(A16,作業員データ!A$2:A$185,作業員データ!U$2:U$185))</f>
        <v/>
      </c>
      <c r="J16" s="240"/>
      <c r="K16" s="241" t="str">
        <f>IF(A16="","",LOOKUP(A16,作業員データ!A$2:A$185,作業員データ!I$2:I$185))</f>
        <v/>
      </c>
      <c r="L16" s="241"/>
      <c r="M16" s="241"/>
      <c r="N16" s="241"/>
      <c r="O16" s="133"/>
      <c r="P16" s="47" t="s">
        <v>125</v>
      </c>
      <c r="Q16" s="48" t="s">
        <v>126</v>
      </c>
      <c r="R16" s="108" t="str">
        <f>IF(A16="","",LOOKUP(A16,作業員データ!A$2:A$185,作業員データ!J$2:J$185))</f>
        <v/>
      </c>
      <c r="S16" s="49" t="s">
        <v>127</v>
      </c>
      <c r="T16" s="236" t="str">
        <f>IF(A16="","",LOOKUP(A16,作業員データ!A$2:A$185,作業員データ!O$2:O$185))</f>
        <v/>
      </c>
      <c r="U16" s="237"/>
      <c r="V16" s="238"/>
      <c r="W16" s="50" t="s">
        <v>128</v>
      </c>
      <c r="X16" s="50" t="s">
        <v>128</v>
      </c>
      <c r="Y16" s="50" t="s">
        <v>128</v>
      </c>
      <c r="Z16" s="51" t="s">
        <v>128</v>
      </c>
    </row>
    <row r="17" spans="1:26" ht="20.5" customHeight="1">
      <c r="A17" s="234"/>
      <c r="C17" s="219"/>
      <c r="D17" s="109" t="str">
        <f>IF(A16="","",LOOKUP(A16,作業員データ!A$2:A$185,作業員データ!B$2:B$185))</f>
        <v/>
      </c>
      <c r="E17" s="110" t="str">
        <f>IF(A16="","",LOOKUP(A16,作業員データ!A$2:A$185,作業員データ!H$2:H$185))</f>
        <v/>
      </c>
      <c r="F17" s="110" t="str">
        <f>IF(A16="","",LOOKUP(A16,作業員データ!A$2:A$185,作業員データ!D$2:D$185))</f>
        <v/>
      </c>
      <c r="G17" s="111" t="str">
        <f>IF(A16="","",LOOKUP(A16,作業員データ!A$2:A$185,作業員データ!F$2:F$185))</f>
        <v/>
      </c>
      <c r="H17" s="52" t="s">
        <v>129</v>
      </c>
      <c r="I17" s="242" t="str">
        <f>IF(A16="","",LOOKUP(A16,作業員データ!A$2:A$185,作業員データ!N$2:N$185))</f>
        <v/>
      </c>
      <c r="J17" s="243"/>
      <c r="K17" s="244" t="str">
        <f>IF(A16="","",LOOKUP(A16,作業員データ!A$2:A$185,作業員データ!K$2:K$185))</f>
        <v/>
      </c>
      <c r="L17" s="244"/>
      <c r="M17" s="53" t="s">
        <v>130</v>
      </c>
      <c r="N17" s="112" t="str">
        <f>IF(A16="","",LOOKUP(A16,作業員データ!A$2:A$185,作業員データ!M$2:M$185))</f>
        <v/>
      </c>
      <c r="O17" s="54" t="s">
        <v>127</v>
      </c>
      <c r="P17" s="44" t="s">
        <v>131</v>
      </c>
      <c r="Q17" s="26" t="s">
        <v>126</v>
      </c>
      <c r="R17" s="113" t="str">
        <f>IF(A16="","",LOOKUP(A16,作業員データ!A$2:A$185,作業員データ!L$2:L$185))</f>
        <v/>
      </c>
      <c r="S17" s="55" t="s">
        <v>127</v>
      </c>
      <c r="T17" s="56" t="str">
        <f>IF(A16="","",LOOKUP(A16,作業員データ!A$2:A$185,作業員データ!Q$2:Q$185))</f>
        <v/>
      </c>
      <c r="U17" s="56" t="s">
        <v>102</v>
      </c>
      <c r="V17" s="56" t="str">
        <f>IF(A16="","",LOOKUP(A16,作業員データ!A$2:A$185,作業員データ!R$2:R$185))</f>
        <v/>
      </c>
      <c r="W17" s="54" t="s">
        <v>132</v>
      </c>
      <c r="X17" s="54" t="s">
        <v>132</v>
      </c>
      <c r="Y17" s="57"/>
      <c r="Z17" s="58"/>
    </row>
    <row r="18" spans="1:26" ht="20.5" customHeight="1">
      <c r="A18" s="233"/>
      <c r="C18" s="235"/>
      <c r="D18" s="105" t="str">
        <f>IF(A18="","",LOOKUP(A18,作業員データ!A$2:A$185,作業員データ!C$2:C$185))</f>
        <v/>
      </c>
      <c r="E18" s="106" t="str">
        <f>IF(A18="","",LOOKUP(A18,作業員データ!A$2:A$185,作業員データ!G$2:G$185))</f>
        <v/>
      </c>
      <c r="F18" s="107" t="str">
        <f>IF(A18="","",LOOKUP(A18,作業員データ!A$2:A$185,作業員データ!P$2:P$185))</f>
        <v/>
      </c>
      <c r="G18" s="236" t="str">
        <f>IF(A18="","",LOOKUP(A18,作業員データ!A$2:A$185,作業員データ!E$2:E$185))</f>
        <v/>
      </c>
      <c r="H18" s="237"/>
      <c r="I18" s="239" t="str">
        <f>IF(A18="","",LOOKUP(A18,作業員データ!A$2:A$185,作業員データ!U$2:U$185))</f>
        <v/>
      </c>
      <c r="J18" s="240"/>
      <c r="K18" s="241" t="str">
        <f>IF(A18="","",LOOKUP(A18,作業員データ!A$2:A$185,作業員データ!I$2:I$185))</f>
        <v/>
      </c>
      <c r="L18" s="241"/>
      <c r="M18" s="241"/>
      <c r="N18" s="241"/>
      <c r="O18" s="133"/>
      <c r="P18" s="47" t="s">
        <v>125</v>
      </c>
      <c r="Q18" s="48" t="s">
        <v>126</v>
      </c>
      <c r="R18" s="108" t="str">
        <f>IF(A18="","",LOOKUP(A18,作業員データ!A$2:A$185,作業員データ!J$2:J$185))</f>
        <v/>
      </c>
      <c r="S18" s="49" t="s">
        <v>127</v>
      </c>
      <c r="T18" s="236" t="str">
        <f>IF(A18="","",LOOKUP(A18,作業員データ!A$2:A$185,作業員データ!O$2:O$185))</f>
        <v/>
      </c>
      <c r="U18" s="237"/>
      <c r="V18" s="238"/>
      <c r="W18" s="50" t="s">
        <v>128</v>
      </c>
      <c r="X18" s="50" t="s">
        <v>128</v>
      </c>
      <c r="Y18" s="50" t="s">
        <v>128</v>
      </c>
      <c r="Z18" s="51" t="s">
        <v>128</v>
      </c>
    </row>
    <row r="19" spans="1:26" ht="20.5" customHeight="1">
      <c r="A19" s="234"/>
      <c r="C19" s="219"/>
      <c r="D19" s="109" t="str">
        <f>IF(A18="","",LOOKUP(A18,作業員データ!A$2:A$185,作業員データ!B$2:B$185))</f>
        <v/>
      </c>
      <c r="E19" s="110" t="str">
        <f>IF(A18="","",LOOKUP(A18,作業員データ!A$2:A$185,作業員データ!H$2:H$185))</f>
        <v/>
      </c>
      <c r="F19" s="110" t="str">
        <f>IF(A18="","",LOOKUP(A18,作業員データ!A$2:A$185,作業員データ!D$2:D$185))</f>
        <v/>
      </c>
      <c r="G19" s="111" t="str">
        <f>IF(A18="","",LOOKUP(A18,作業員データ!A$2:A$185,作業員データ!F$2:F$185))</f>
        <v/>
      </c>
      <c r="H19" s="52" t="s">
        <v>129</v>
      </c>
      <c r="I19" s="242" t="str">
        <f>IF(A18="","",LOOKUP(A18,作業員データ!A$2:A$185,作業員データ!N$2:N$185))</f>
        <v/>
      </c>
      <c r="J19" s="243"/>
      <c r="K19" s="244" t="str">
        <f>IF(A18="","",LOOKUP(A18,作業員データ!A$2:A$185,作業員データ!K$2:K$185))</f>
        <v/>
      </c>
      <c r="L19" s="244"/>
      <c r="M19" s="53" t="s">
        <v>130</v>
      </c>
      <c r="N19" s="112" t="str">
        <f>IF(A18="","",LOOKUP(A18,作業員データ!A$2:A$185,作業員データ!M$2:M$185))</f>
        <v/>
      </c>
      <c r="O19" s="54" t="s">
        <v>127</v>
      </c>
      <c r="P19" s="44" t="s">
        <v>131</v>
      </c>
      <c r="Q19" s="26" t="s">
        <v>126</v>
      </c>
      <c r="R19" s="113" t="str">
        <f>IF(A18="","",LOOKUP(A18,作業員データ!A$2:A$185,作業員データ!L$2:L$185))</f>
        <v/>
      </c>
      <c r="S19" s="55" t="s">
        <v>127</v>
      </c>
      <c r="T19" s="56" t="str">
        <f>IF(A18="","",LOOKUP(A18,作業員データ!A$2:A$185,作業員データ!Q$2:Q$185))</f>
        <v/>
      </c>
      <c r="U19" s="56" t="s">
        <v>102</v>
      </c>
      <c r="V19" s="56" t="str">
        <f>IF(A18="","",LOOKUP(A18,作業員データ!A$2:A$185,作業員データ!R$2:R$185))</f>
        <v/>
      </c>
      <c r="W19" s="54" t="s">
        <v>132</v>
      </c>
      <c r="X19" s="54" t="s">
        <v>132</v>
      </c>
      <c r="Y19" s="57"/>
      <c r="Z19" s="58"/>
    </row>
    <row r="20" spans="1:26" ht="20.5" customHeight="1">
      <c r="A20" s="233"/>
      <c r="C20" s="235"/>
      <c r="D20" s="105" t="str">
        <f>IF(A20="","",LOOKUP(A20,作業員データ!A$2:A$185,作業員データ!C$2:C$185))</f>
        <v/>
      </c>
      <c r="E20" s="106" t="str">
        <f>IF(A20="","",LOOKUP(A20,作業員データ!A$2:A$185,作業員データ!G$2:G$185))</f>
        <v/>
      </c>
      <c r="F20" s="107" t="str">
        <f>IF(A20="","",LOOKUP(A20,作業員データ!A$2:A$185,作業員データ!P$2:P$185))</f>
        <v/>
      </c>
      <c r="G20" s="236" t="str">
        <f>IF(A20="","",LOOKUP(A20,作業員データ!A$2:A$185,作業員データ!E$2:E$185))</f>
        <v/>
      </c>
      <c r="H20" s="237"/>
      <c r="I20" s="239" t="str">
        <f>IF(A20="","",LOOKUP(A20,作業員データ!A$2:A$185,作業員データ!U$2:U$185))</f>
        <v/>
      </c>
      <c r="J20" s="240"/>
      <c r="K20" s="241" t="str">
        <f>IF(A20="","",LOOKUP(A20,作業員データ!A$2:A$185,作業員データ!I$2:I$185))</f>
        <v/>
      </c>
      <c r="L20" s="241"/>
      <c r="M20" s="241"/>
      <c r="N20" s="241"/>
      <c r="O20" s="133"/>
      <c r="P20" s="47" t="s">
        <v>125</v>
      </c>
      <c r="Q20" s="48" t="s">
        <v>126</v>
      </c>
      <c r="R20" s="108" t="str">
        <f>IF(A20="","",LOOKUP(A20,作業員データ!A$2:A$185,作業員データ!J$2:J$185))</f>
        <v/>
      </c>
      <c r="S20" s="49" t="s">
        <v>127</v>
      </c>
      <c r="T20" s="236" t="str">
        <f>IF(A20="","",LOOKUP(A20,作業員データ!A$2:A$185,作業員データ!O$2:O$185))</f>
        <v/>
      </c>
      <c r="U20" s="237"/>
      <c r="V20" s="238"/>
      <c r="W20" s="50" t="s">
        <v>128</v>
      </c>
      <c r="X20" s="50" t="s">
        <v>128</v>
      </c>
      <c r="Y20" s="50" t="s">
        <v>128</v>
      </c>
      <c r="Z20" s="51" t="s">
        <v>128</v>
      </c>
    </row>
    <row r="21" spans="1:26" ht="20.5" customHeight="1">
      <c r="A21" s="234"/>
      <c r="C21" s="219"/>
      <c r="D21" s="109" t="str">
        <f>IF(A20="","",LOOKUP(A20,作業員データ!A$2:A$185,作業員データ!B$2:B$185))</f>
        <v/>
      </c>
      <c r="E21" s="110" t="str">
        <f>IF(A20="","",LOOKUP(A20,作業員データ!A$2:A$185,作業員データ!H$2:H$185))</f>
        <v/>
      </c>
      <c r="F21" s="110" t="str">
        <f>IF(A20="","",LOOKUP(A20,作業員データ!A$2:A$185,作業員データ!D$2:D$185))</f>
        <v/>
      </c>
      <c r="G21" s="111" t="str">
        <f>IF(A20="","",LOOKUP(A20,作業員データ!A$2:A$185,作業員データ!F$2:F$185))</f>
        <v/>
      </c>
      <c r="H21" s="52" t="s">
        <v>129</v>
      </c>
      <c r="I21" s="242" t="str">
        <f>IF(A20="","",LOOKUP(A20,作業員データ!A$2:A$185,作業員データ!N$2:N$185))</f>
        <v/>
      </c>
      <c r="J21" s="243"/>
      <c r="K21" s="244" t="str">
        <f>IF(A20="","",LOOKUP(A20,作業員データ!A$2:A$185,作業員データ!K$2:K$185))</f>
        <v/>
      </c>
      <c r="L21" s="244"/>
      <c r="M21" s="53" t="s">
        <v>130</v>
      </c>
      <c r="N21" s="112" t="str">
        <f>IF(A20="","",LOOKUP(A20,作業員データ!A$2:A$185,作業員データ!M$2:M$185))</f>
        <v/>
      </c>
      <c r="O21" s="54" t="s">
        <v>127</v>
      </c>
      <c r="P21" s="44" t="s">
        <v>131</v>
      </c>
      <c r="Q21" s="26" t="s">
        <v>126</v>
      </c>
      <c r="R21" s="113" t="str">
        <f>IF(A20="","",LOOKUP(A20,作業員データ!A$2:A$185,作業員データ!L$2:L$185))</f>
        <v/>
      </c>
      <c r="S21" s="55" t="s">
        <v>127</v>
      </c>
      <c r="T21" s="56" t="str">
        <f>IF(A20="","",LOOKUP(A20,作業員データ!A$2:A$185,作業員データ!Q$2:Q$185))</f>
        <v/>
      </c>
      <c r="U21" s="56" t="s">
        <v>102</v>
      </c>
      <c r="V21" s="56" t="str">
        <f>IF(A20="","",LOOKUP(A20,作業員データ!A$2:A$185,作業員データ!R$2:R$185))</f>
        <v/>
      </c>
      <c r="W21" s="54" t="s">
        <v>132</v>
      </c>
      <c r="X21" s="54" t="s">
        <v>132</v>
      </c>
      <c r="Y21" s="57"/>
      <c r="Z21" s="58"/>
    </row>
    <row r="22" spans="1:26" ht="20.5" customHeight="1">
      <c r="A22" s="233"/>
      <c r="C22" s="235"/>
      <c r="D22" s="105" t="str">
        <f>IF(A22="","",LOOKUP(A22,作業員データ!A$2:A$185,作業員データ!C$2:C$185))</f>
        <v/>
      </c>
      <c r="E22" s="106" t="str">
        <f>IF(A22="","",LOOKUP(A22,作業員データ!A$2:A$185,作業員データ!G$2:G$185))</f>
        <v/>
      </c>
      <c r="F22" s="107" t="str">
        <f>IF(A22="","",LOOKUP(A22,作業員データ!A$2:A$185,作業員データ!P$2:P$185))</f>
        <v/>
      </c>
      <c r="G22" s="236" t="str">
        <f>IF(A22="","",LOOKUP(A22,作業員データ!A$2:A$185,作業員データ!E$2:E$185))</f>
        <v/>
      </c>
      <c r="H22" s="237"/>
      <c r="I22" s="239" t="str">
        <f>IF(A22="","",LOOKUP(A22,作業員データ!A$2:A$185,作業員データ!U$2:U$185))</f>
        <v/>
      </c>
      <c r="J22" s="240"/>
      <c r="K22" s="241" t="str">
        <f>IF(A22="","",LOOKUP(A22,作業員データ!A$2:A$185,作業員データ!I$2:I$185))</f>
        <v/>
      </c>
      <c r="L22" s="241"/>
      <c r="M22" s="241"/>
      <c r="N22" s="241"/>
      <c r="O22" s="133"/>
      <c r="P22" s="47" t="s">
        <v>125</v>
      </c>
      <c r="Q22" s="48" t="s">
        <v>126</v>
      </c>
      <c r="R22" s="108" t="str">
        <f>IF(A22="","",LOOKUP(A22,作業員データ!A$2:A$185,作業員データ!J$2:J$185))</f>
        <v/>
      </c>
      <c r="S22" s="49" t="s">
        <v>127</v>
      </c>
      <c r="T22" s="236" t="str">
        <f>IF(A22="","",LOOKUP(A22,作業員データ!A$2:A$185,作業員データ!O$2:O$185))</f>
        <v/>
      </c>
      <c r="U22" s="237"/>
      <c r="V22" s="238"/>
      <c r="W22" s="50" t="s">
        <v>128</v>
      </c>
      <c r="X22" s="50" t="s">
        <v>128</v>
      </c>
      <c r="Y22" s="50" t="s">
        <v>128</v>
      </c>
      <c r="Z22" s="51" t="s">
        <v>128</v>
      </c>
    </row>
    <row r="23" spans="1:26" ht="20.5" customHeight="1">
      <c r="A23" s="234"/>
      <c r="C23" s="219"/>
      <c r="D23" s="109" t="str">
        <f>IF(A22="","",LOOKUP(A22,作業員データ!A$2:A$185,作業員データ!B$2:B$185))</f>
        <v/>
      </c>
      <c r="E23" s="110" t="str">
        <f>IF(A22="","",LOOKUP(A22,作業員データ!A$2:A$185,作業員データ!H$2:H$185))</f>
        <v/>
      </c>
      <c r="F23" s="110" t="str">
        <f>IF(A22="","",LOOKUP(A22,作業員データ!A$2:A$185,作業員データ!D$2:D$185))</f>
        <v/>
      </c>
      <c r="G23" s="111" t="str">
        <f>IF(A22="","",LOOKUP(A22,作業員データ!A$2:A$185,作業員データ!F$2:F$185))</f>
        <v/>
      </c>
      <c r="H23" s="52" t="s">
        <v>129</v>
      </c>
      <c r="I23" s="242" t="str">
        <f>IF(A22="","",LOOKUP(A22,作業員データ!A$2:A$185,作業員データ!N$2:N$185))</f>
        <v/>
      </c>
      <c r="J23" s="243"/>
      <c r="K23" s="244" t="str">
        <f>IF(A22="","",LOOKUP(A22,作業員データ!A$2:A$185,作業員データ!K$2:K$185))</f>
        <v/>
      </c>
      <c r="L23" s="244"/>
      <c r="M23" s="53" t="s">
        <v>130</v>
      </c>
      <c r="N23" s="112" t="str">
        <f>IF(A22="","",LOOKUP(A22,作業員データ!A$2:A$185,作業員データ!M$2:M$185))</f>
        <v/>
      </c>
      <c r="O23" s="54" t="s">
        <v>127</v>
      </c>
      <c r="P23" s="44" t="s">
        <v>131</v>
      </c>
      <c r="Q23" s="26" t="s">
        <v>126</v>
      </c>
      <c r="R23" s="113" t="str">
        <f>IF(A22="","",LOOKUP(A22,作業員データ!A$2:A$185,作業員データ!L$2:L$185))</f>
        <v/>
      </c>
      <c r="S23" s="55" t="s">
        <v>127</v>
      </c>
      <c r="T23" s="56" t="str">
        <f>IF(A22="","",LOOKUP(A22,作業員データ!A$2:A$185,作業員データ!Q$2:Q$185))</f>
        <v/>
      </c>
      <c r="U23" s="56" t="s">
        <v>102</v>
      </c>
      <c r="V23" s="56" t="str">
        <f>IF(A22="","",LOOKUP(A22,作業員データ!A$2:A$185,作業員データ!R$2:R$185))</f>
        <v/>
      </c>
      <c r="W23" s="54" t="s">
        <v>132</v>
      </c>
      <c r="X23" s="54" t="s">
        <v>132</v>
      </c>
      <c r="Y23" s="57"/>
      <c r="Z23" s="58"/>
    </row>
    <row r="24" spans="1:26" ht="20.5" customHeight="1">
      <c r="A24" s="233"/>
      <c r="C24" s="235"/>
      <c r="D24" s="105" t="str">
        <f>IF(A24="","",LOOKUP(A24,作業員データ!A$2:A$185,作業員データ!C$2:C$185))</f>
        <v/>
      </c>
      <c r="E24" s="106" t="str">
        <f>IF(A24="","",LOOKUP(A24,作業員データ!A$2:A$185,作業員データ!G$2:G$185))</f>
        <v/>
      </c>
      <c r="F24" s="107" t="str">
        <f>IF(A24="","",LOOKUP(A24,作業員データ!A$2:A$185,作業員データ!P$2:P$185))</f>
        <v/>
      </c>
      <c r="G24" s="236" t="str">
        <f>IF(A24="","",LOOKUP(A24,作業員データ!A$2:A$185,作業員データ!E$2:E$185))</f>
        <v/>
      </c>
      <c r="H24" s="237"/>
      <c r="I24" s="239" t="str">
        <f>IF(A24="","",LOOKUP(A24,作業員データ!A$2:A$185,作業員データ!U$2:U$185))</f>
        <v/>
      </c>
      <c r="J24" s="240"/>
      <c r="K24" s="241" t="str">
        <f>IF(A24="","",LOOKUP(A24,作業員データ!A$2:A$185,作業員データ!I$2:I$185))</f>
        <v/>
      </c>
      <c r="L24" s="241"/>
      <c r="M24" s="241"/>
      <c r="N24" s="241"/>
      <c r="O24" s="133"/>
      <c r="P24" s="47" t="s">
        <v>125</v>
      </c>
      <c r="Q24" s="48" t="s">
        <v>126</v>
      </c>
      <c r="R24" s="108" t="str">
        <f>IF(A24="","",LOOKUP(A24,作業員データ!A$2:A$185,作業員データ!J$2:J$185))</f>
        <v/>
      </c>
      <c r="S24" s="49" t="s">
        <v>127</v>
      </c>
      <c r="T24" s="236" t="str">
        <f>IF(A24="","",LOOKUP(A24,作業員データ!A$2:A$185,作業員データ!O$2:O$185))</f>
        <v/>
      </c>
      <c r="U24" s="237"/>
      <c r="V24" s="238"/>
      <c r="W24" s="50" t="s">
        <v>128</v>
      </c>
      <c r="X24" s="50" t="s">
        <v>128</v>
      </c>
      <c r="Y24" s="50" t="s">
        <v>128</v>
      </c>
      <c r="Z24" s="51" t="s">
        <v>128</v>
      </c>
    </row>
    <row r="25" spans="1:26" ht="20.5" customHeight="1">
      <c r="A25" s="234"/>
      <c r="C25" s="219"/>
      <c r="D25" s="109" t="str">
        <f>IF(A24="","",LOOKUP(A24,作業員データ!A$2:A$185,作業員データ!B$2:B$185))</f>
        <v/>
      </c>
      <c r="E25" s="110" t="str">
        <f>IF(A24="","",LOOKUP(A24,作業員データ!A$2:A$185,作業員データ!H$2:H$185))</f>
        <v/>
      </c>
      <c r="F25" s="110" t="str">
        <f>IF(A24="","",LOOKUP(A24,作業員データ!A$2:A$185,作業員データ!D$2:D$185))</f>
        <v/>
      </c>
      <c r="G25" s="111" t="str">
        <f>IF(A24="","",LOOKUP(A24,作業員データ!A$2:A$185,作業員データ!F$2:F$185))</f>
        <v/>
      </c>
      <c r="H25" s="52" t="s">
        <v>129</v>
      </c>
      <c r="I25" s="242" t="str">
        <f>IF(A24="","",LOOKUP(A24,作業員データ!A$2:A$185,作業員データ!N$2:N$185))</f>
        <v/>
      </c>
      <c r="J25" s="243"/>
      <c r="K25" s="244" t="str">
        <f>IF(A24="","",LOOKUP(A24,作業員データ!A$2:A$185,作業員データ!K$2:K$185))</f>
        <v/>
      </c>
      <c r="L25" s="244"/>
      <c r="M25" s="53" t="s">
        <v>130</v>
      </c>
      <c r="N25" s="112" t="str">
        <f>IF(A24="","",LOOKUP(A24,作業員データ!A$2:A$185,作業員データ!M$2:M$185))</f>
        <v/>
      </c>
      <c r="O25" s="54" t="s">
        <v>127</v>
      </c>
      <c r="P25" s="44" t="s">
        <v>131</v>
      </c>
      <c r="Q25" s="26" t="s">
        <v>126</v>
      </c>
      <c r="R25" s="113" t="str">
        <f>IF(A24="","",LOOKUP(A24,作業員データ!A$2:A$185,作業員データ!L$2:L$185))</f>
        <v/>
      </c>
      <c r="S25" s="55" t="s">
        <v>127</v>
      </c>
      <c r="T25" s="56" t="str">
        <f>IF(A24="","",LOOKUP(A24,作業員データ!A$2:A$185,作業員データ!Q$2:Q$185))</f>
        <v/>
      </c>
      <c r="U25" s="56" t="s">
        <v>102</v>
      </c>
      <c r="V25" s="56" t="str">
        <f>IF(A24="","",LOOKUP(A24,作業員データ!A$2:A$185,作業員データ!R$2:R$185))</f>
        <v/>
      </c>
      <c r="W25" s="54" t="s">
        <v>132</v>
      </c>
      <c r="X25" s="54" t="s">
        <v>132</v>
      </c>
      <c r="Y25" s="57"/>
      <c r="Z25" s="58"/>
    </row>
    <row r="26" spans="1:26" ht="20.5" customHeight="1">
      <c r="A26" s="233"/>
      <c r="C26" s="235"/>
      <c r="D26" s="105" t="str">
        <f>IF(A26="","",LOOKUP(A26,作業員データ!A$2:A$185,作業員データ!C$2:C$185))</f>
        <v/>
      </c>
      <c r="E26" s="106" t="str">
        <f>IF(A26="","",LOOKUP(A26,作業員データ!A$2:A$185,作業員データ!G$2:G$185))</f>
        <v/>
      </c>
      <c r="F26" s="107" t="str">
        <f>IF(A26="","",LOOKUP(A26,作業員データ!A$2:A$185,作業員データ!P$2:P$185))</f>
        <v/>
      </c>
      <c r="G26" s="236" t="str">
        <f>IF(A26="","",LOOKUP(A26,作業員データ!A$2:A$185,作業員データ!E$2:E$185))</f>
        <v/>
      </c>
      <c r="H26" s="237"/>
      <c r="I26" s="239" t="str">
        <f>IF(A26="","",LOOKUP(A26,作業員データ!A$2:A$185,作業員データ!U$2:U$185))</f>
        <v/>
      </c>
      <c r="J26" s="240"/>
      <c r="K26" s="241" t="str">
        <f>IF(A26="","",LOOKUP(A26,作業員データ!A$2:A$185,作業員データ!I$2:I$185))</f>
        <v/>
      </c>
      <c r="L26" s="241"/>
      <c r="M26" s="241"/>
      <c r="N26" s="241"/>
      <c r="O26" s="133"/>
      <c r="P26" s="47" t="s">
        <v>125</v>
      </c>
      <c r="Q26" s="48" t="s">
        <v>126</v>
      </c>
      <c r="R26" s="108" t="str">
        <f>IF(A26="","",LOOKUP(A26,作業員データ!A$2:A$185,作業員データ!J$2:J$185))</f>
        <v/>
      </c>
      <c r="S26" s="49" t="s">
        <v>127</v>
      </c>
      <c r="T26" s="236" t="str">
        <f>IF(A26="","",LOOKUP(A26,作業員データ!A$2:A$185,作業員データ!O$2:O$185))</f>
        <v/>
      </c>
      <c r="U26" s="237"/>
      <c r="V26" s="238"/>
      <c r="W26" s="50" t="s">
        <v>128</v>
      </c>
      <c r="X26" s="50" t="s">
        <v>128</v>
      </c>
      <c r="Y26" s="50" t="s">
        <v>128</v>
      </c>
      <c r="Z26" s="51" t="s">
        <v>128</v>
      </c>
    </row>
    <row r="27" spans="1:26" ht="20.5" customHeight="1">
      <c r="A27" s="234"/>
      <c r="C27" s="219"/>
      <c r="D27" s="109" t="str">
        <f>IF(A26="","",LOOKUP(A26,作業員データ!A$2:A$185,作業員データ!B$2:B$185))</f>
        <v/>
      </c>
      <c r="E27" s="110" t="str">
        <f>IF(A26="","",LOOKUP(A26,作業員データ!A$2:A$185,作業員データ!H$2:H$185))</f>
        <v/>
      </c>
      <c r="F27" s="110" t="str">
        <f>IF(A26="","",LOOKUP(A26,作業員データ!A$2:A$185,作業員データ!D$2:D$185))</f>
        <v/>
      </c>
      <c r="G27" s="111" t="str">
        <f>IF(A26="","",LOOKUP(A26,作業員データ!A$2:A$185,作業員データ!F$2:F$185))</f>
        <v/>
      </c>
      <c r="H27" s="52" t="s">
        <v>129</v>
      </c>
      <c r="I27" s="242" t="str">
        <f>IF(A26="","",LOOKUP(A26,作業員データ!A$2:A$185,作業員データ!N$2:N$185))</f>
        <v/>
      </c>
      <c r="J27" s="243"/>
      <c r="K27" s="244" t="str">
        <f>IF(A26="","",LOOKUP(A26,作業員データ!A$2:A$185,作業員データ!K$2:K$185))</f>
        <v/>
      </c>
      <c r="L27" s="244"/>
      <c r="M27" s="53" t="s">
        <v>130</v>
      </c>
      <c r="N27" s="112" t="str">
        <f>IF(A26="","",LOOKUP(A26,作業員データ!A$2:A$185,作業員データ!M$2:M$185))</f>
        <v/>
      </c>
      <c r="O27" s="54" t="s">
        <v>127</v>
      </c>
      <c r="P27" s="44" t="s">
        <v>131</v>
      </c>
      <c r="Q27" s="26" t="s">
        <v>126</v>
      </c>
      <c r="R27" s="113" t="str">
        <f>IF(A26="","",LOOKUP(A26,作業員データ!A$2:A$185,作業員データ!L$2:L$185))</f>
        <v/>
      </c>
      <c r="S27" s="55" t="s">
        <v>127</v>
      </c>
      <c r="T27" s="56" t="str">
        <f>IF(A26="","",LOOKUP(A26,作業員データ!A$2:A$185,作業員データ!Q$2:Q$185))</f>
        <v/>
      </c>
      <c r="U27" s="56" t="s">
        <v>102</v>
      </c>
      <c r="V27" s="56" t="str">
        <f>IF(A26="","",LOOKUP(A26,作業員データ!A$2:A$185,作業員データ!R$2:R$185))</f>
        <v/>
      </c>
      <c r="W27" s="54" t="s">
        <v>132</v>
      </c>
      <c r="X27" s="54" t="s">
        <v>132</v>
      </c>
      <c r="Y27" s="57"/>
      <c r="Z27" s="58"/>
    </row>
    <row r="28" spans="1:26" ht="20.5" customHeight="1">
      <c r="A28" s="233"/>
      <c r="C28" s="235"/>
      <c r="D28" s="105" t="str">
        <f>IF(A28="","",LOOKUP(A28,作業員データ!A$2:A$185,作業員データ!C$2:C$185))</f>
        <v/>
      </c>
      <c r="E28" s="106" t="str">
        <f>IF(A28="","",LOOKUP(A28,作業員データ!A$2:A$185,作業員データ!G$2:G$185))</f>
        <v/>
      </c>
      <c r="F28" s="107" t="str">
        <f>IF(A28="","",LOOKUP(A28,作業員データ!A$2:A$185,作業員データ!P$2:P$185))</f>
        <v/>
      </c>
      <c r="G28" s="236" t="str">
        <f>IF(A28="","",LOOKUP(A28,作業員データ!A$2:A$185,作業員データ!E$2:E$185))</f>
        <v/>
      </c>
      <c r="H28" s="237"/>
      <c r="I28" s="239" t="str">
        <f>IF(A28="","",LOOKUP(A28,作業員データ!A$2:A$185,作業員データ!U$2:U$185))</f>
        <v/>
      </c>
      <c r="J28" s="240"/>
      <c r="K28" s="241" t="str">
        <f>IF(A28="","",LOOKUP(A28,作業員データ!A$2:A$185,作業員データ!I$2:I$185))</f>
        <v/>
      </c>
      <c r="L28" s="241"/>
      <c r="M28" s="241"/>
      <c r="N28" s="241"/>
      <c r="O28" s="133"/>
      <c r="P28" s="47" t="s">
        <v>125</v>
      </c>
      <c r="Q28" s="48" t="s">
        <v>126</v>
      </c>
      <c r="R28" s="108" t="str">
        <f>IF(A28="","",LOOKUP(A28,作業員データ!A$2:A$185,作業員データ!J$2:J$185))</f>
        <v/>
      </c>
      <c r="S28" s="49" t="s">
        <v>127</v>
      </c>
      <c r="T28" s="236" t="str">
        <f>IF(A28="","",LOOKUP(A28,作業員データ!A$2:A$185,作業員データ!O$2:O$185))</f>
        <v/>
      </c>
      <c r="U28" s="237"/>
      <c r="V28" s="238"/>
      <c r="W28" s="50" t="s">
        <v>128</v>
      </c>
      <c r="X28" s="50" t="s">
        <v>128</v>
      </c>
      <c r="Y28" s="50" t="s">
        <v>128</v>
      </c>
      <c r="Z28" s="51" t="s">
        <v>128</v>
      </c>
    </row>
    <row r="29" spans="1:26" ht="20.5" customHeight="1">
      <c r="A29" s="234"/>
      <c r="C29" s="219"/>
      <c r="D29" s="109" t="str">
        <f>IF(A28="","",LOOKUP(A28,作業員データ!A$2:A$185,作業員データ!B$2:B$185))</f>
        <v/>
      </c>
      <c r="E29" s="110" t="str">
        <f>IF(A28="","",LOOKUP(A28,作業員データ!A$2:A$185,作業員データ!H$2:H$185))</f>
        <v/>
      </c>
      <c r="F29" s="110" t="str">
        <f>IF(A28="","",LOOKUP(A28,作業員データ!A$2:A$185,作業員データ!D$2:D$185))</f>
        <v/>
      </c>
      <c r="G29" s="111" t="str">
        <f>IF(A28="","",LOOKUP(A28,作業員データ!A$2:A$185,作業員データ!F$2:F$185))</f>
        <v/>
      </c>
      <c r="H29" s="52" t="s">
        <v>129</v>
      </c>
      <c r="I29" s="242" t="str">
        <f>IF(A28="","",LOOKUP(A28,作業員データ!A$2:A$185,作業員データ!N$2:N$185))</f>
        <v/>
      </c>
      <c r="J29" s="243"/>
      <c r="K29" s="244" t="str">
        <f>IF(A28="","",LOOKUP(A28,作業員データ!A$2:A$185,作業員データ!K$2:K$185))</f>
        <v/>
      </c>
      <c r="L29" s="244"/>
      <c r="M29" s="53" t="s">
        <v>130</v>
      </c>
      <c r="N29" s="112" t="str">
        <f>IF(A28="","",LOOKUP(A28,作業員データ!A$2:A$185,作業員データ!M$2:M$185))</f>
        <v/>
      </c>
      <c r="O29" s="54" t="s">
        <v>127</v>
      </c>
      <c r="P29" s="44" t="s">
        <v>131</v>
      </c>
      <c r="Q29" s="26" t="s">
        <v>126</v>
      </c>
      <c r="R29" s="113" t="str">
        <f>IF(A28="","",LOOKUP(A28,作業員データ!A$2:A$185,作業員データ!L$2:L$185))</f>
        <v/>
      </c>
      <c r="S29" s="55" t="s">
        <v>127</v>
      </c>
      <c r="T29" s="56" t="str">
        <f>IF(A28="","",LOOKUP(A28,作業員データ!A$2:A$185,作業員データ!Q$2:Q$185))</f>
        <v/>
      </c>
      <c r="U29" s="56" t="s">
        <v>102</v>
      </c>
      <c r="V29" s="56" t="str">
        <f>IF(A28="","",LOOKUP(A28,作業員データ!A$2:A$185,作業員データ!R$2:R$185))</f>
        <v/>
      </c>
      <c r="W29" s="54" t="s">
        <v>132</v>
      </c>
      <c r="X29" s="54" t="s">
        <v>132</v>
      </c>
      <c r="Y29" s="57"/>
      <c r="Z29" s="58"/>
    </row>
    <row r="30" spans="1:26" ht="20.5" customHeight="1">
      <c r="A30" s="233"/>
      <c r="C30" s="235"/>
      <c r="D30" s="105" t="str">
        <f>IF(A30="","",LOOKUP(A30,作業員データ!A$2:A$185,作業員データ!C$2:C$185))</f>
        <v/>
      </c>
      <c r="E30" s="106" t="str">
        <f>IF(A30="","",LOOKUP(A30,作業員データ!A$2:A$185,作業員データ!G$2:G$185))</f>
        <v/>
      </c>
      <c r="F30" s="107" t="str">
        <f>IF(A30="","",LOOKUP(A30,作業員データ!A$2:A$185,作業員データ!P$2:P$185))</f>
        <v/>
      </c>
      <c r="G30" s="236" t="str">
        <f>IF(A30="","",LOOKUP(A30,作業員データ!A$2:A$185,作業員データ!E$2:E$185))</f>
        <v/>
      </c>
      <c r="H30" s="237"/>
      <c r="I30" s="239" t="str">
        <f>IF(A30="","",LOOKUP(A30,作業員データ!A$2:A$185,作業員データ!U$2:U$185))</f>
        <v/>
      </c>
      <c r="J30" s="240"/>
      <c r="K30" s="241" t="str">
        <f>IF(A30="","",LOOKUP(A30,作業員データ!A$2:A$185,作業員データ!I$2:I$185))</f>
        <v/>
      </c>
      <c r="L30" s="241"/>
      <c r="M30" s="241"/>
      <c r="N30" s="241"/>
      <c r="O30" s="133"/>
      <c r="P30" s="47" t="s">
        <v>125</v>
      </c>
      <c r="Q30" s="48" t="s">
        <v>126</v>
      </c>
      <c r="R30" s="108" t="str">
        <f>IF(A30="","",LOOKUP(A30,作業員データ!A$2:A$185,作業員データ!J$2:J$185))</f>
        <v/>
      </c>
      <c r="S30" s="49" t="s">
        <v>127</v>
      </c>
      <c r="T30" s="236" t="str">
        <f>IF(A30="","",LOOKUP(A30,作業員データ!A$2:A$185,作業員データ!O$2:O$185))</f>
        <v/>
      </c>
      <c r="U30" s="237"/>
      <c r="V30" s="238"/>
      <c r="W30" s="50" t="s">
        <v>128</v>
      </c>
      <c r="X30" s="50" t="s">
        <v>128</v>
      </c>
      <c r="Y30" s="50" t="s">
        <v>128</v>
      </c>
      <c r="Z30" s="51" t="s">
        <v>128</v>
      </c>
    </row>
    <row r="31" spans="1:26" ht="20.5" customHeight="1">
      <c r="A31" s="234"/>
      <c r="C31" s="219"/>
      <c r="D31" s="109" t="str">
        <f>IF(A30="","",LOOKUP(A30,作業員データ!A$2:A$185,作業員データ!B$2:B$185))</f>
        <v/>
      </c>
      <c r="E31" s="110" t="str">
        <f>IF(A30="","",LOOKUP(A30,作業員データ!A$2:A$185,作業員データ!H$2:H$185))</f>
        <v/>
      </c>
      <c r="F31" s="110" t="str">
        <f>IF(A30="","",LOOKUP(A30,作業員データ!A$2:A$185,作業員データ!D$2:D$185))</f>
        <v/>
      </c>
      <c r="G31" s="111" t="str">
        <f>IF(A30="","",LOOKUP(A30,作業員データ!A$2:A$185,作業員データ!F$2:F$185))</f>
        <v/>
      </c>
      <c r="H31" s="52" t="s">
        <v>129</v>
      </c>
      <c r="I31" s="242" t="str">
        <f>IF(A30="","",LOOKUP(A30,作業員データ!A$2:A$185,作業員データ!N$2:N$185))</f>
        <v/>
      </c>
      <c r="J31" s="243"/>
      <c r="K31" s="244" t="str">
        <f>IF(A30="","",LOOKUP(A30,作業員データ!A$2:A$185,作業員データ!K$2:K$185))</f>
        <v/>
      </c>
      <c r="L31" s="244"/>
      <c r="M31" s="53" t="s">
        <v>130</v>
      </c>
      <c r="N31" s="112" t="str">
        <f>IF(A30="","",LOOKUP(A30,作業員データ!A$2:A$185,作業員データ!M$2:M$185))</f>
        <v/>
      </c>
      <c r="O31" s="54" t="s">
        <v>127</v>
      </c>
      <c r="P31" s="44" t="s">
        <v>131</v>
      </c>
      <c r="Q31" s="26" t="s">
        <v>126</v>
      </c>
      <c r="R31" s="113" t="str">
        <f>IF(A30="","",LOOKUP(A30,作業員データ!A$2:A$185,作業員データ!L$2:L$185))</f>
        <v/>
      </c>
      <c r="S31" s="55" t="s">
        <v>127</v>
      </c>
      <c r="T31" s="56" t="str">
        <f>IF(A30="","",LOOKUP(A30,作業員データ!A$2:A$185,作業員データ!Q$2:Q$185))</f>
        <v/>
      </c>
      <c r="U31" s="56" t="s">
        <v>102</v>
      </c>
      <c r="V31" s="56" t="str">
        <f>IF(A30="","",LOOKUP(A30,作業員データ!A$2:A$185,作業員データ!R$2:R$185))</f>
        <v/>
      </c>
      <c r="W31" s="54" t="s">
        <v>132</v>
      </c>
      <c r="X31" s="54" t="s">
        <v>132</v>
      </c>
      <c r="Y31" s="57"/>
      <c r="Z31" s="58"/>
    </row>
    <row r="32" spans="1:26" ht="20.5" customHeight="1">
      <c r="A32" s="233"/>
      <c r="C32" s="235"/>
      <c r="D32" s="105" t="str">
        <f>IF(A32="","",LOOKUP(A32,作業員データ!A$2:A$185,作業員データ!C$2:C$185))</f>
        <v/>
      </c>
      <c r="E32" s="106" t="str">
        <f>IF(A32="","",LOOKUP(A32,作業員データ!A$2:A$185,作業員データ!G$2:G$185))</f>
        <v/>
      </c>
      <c r="F32" s="107" t="str">
        <f>IF(A32="","",LOOKUP(A32,作業員データ!A$2:A$185,作業員データ!P$2:P$185))</f>
        <v/>
      </c>
      <c r="G32" s="236" t="str">
        <f>IF(A32="","",LOOKUP(A32,作業員データ!A$2:A$185,作業員データ!E$2:E$185))</f>
        <v/>
      </c>
      <c r="H32" s="237"/>
      <c r="I32" s="239" t="str">
        <f>IF(A32="","",LOOKUP(A32,作業員データ!A$2:A$185,作業員データ!U$2:U$185))</f>
        <v/>
      </c>
      <c r="J32" s="240"/>
      <c r="K32" s="241" t="str">
        <f>IF(A32="","",LOOKUP(A32,作業員データ!A$2:A$185,作業員データ!I$2:I$185))</f>
        <v/>
      </c>
      <c r="L32" s="241"/>
      <c r="M32" s="241"/>
      <c r="N32" s="241"/>
      <c r="O32" s="133"/>
      <c r="P32" s="47" t="s">
        <v>125</v>
      </c>
      <c r="Q32" s="48" t="s">
        <v>126</v>
      </c>
      <c r="R32" s="108" t="str">
        <f>IF(A32="","",LOOKUP(A32,作業員データ!A$2:A$185,作業員データ!J$2:J$185))</f>
        <v/>
      </c>
      <c r="S32" s="49" t="s">
        <v>127</v>
      </c>
      <c r="T32" s="236" t="str">
        <f>IF(A32="","",LOOKUP(A32,作業員データ!A$2:A$185,作業員データ!O$2:O$185))</f>
        <v/>
      </c>
      <c r="U32" s="237"/>
      <c r="V32" s="238"/>
      <c r="W32" s="50" t="s">
        <v>128</v>
      </c>
      <c r="X32" s="50" t="s">
        <v>128</v>
      </c>
      <c r="Y32" s="50" t="s">
        <v>128</v>
      </c>
      <c r="Z32" s="51" t="s">
        <v>128</v>
      </c>
    </row>
    <row r="33" spans="1:26" ht="20.5" customHeight="1">
      <c r="A33" s="234"/>
      <c r="C33" s="219"/>
      <c r="D33" s="109" t="str">
        <f>IF(A32="","",LOOKUP(A32,作業員データ!A$2:A$185,作業員データ!B$2:B$185))</f>
        <v/>
      </c>
      <c r="E33" s="110" t="str">
        <f>IF(A32="","",LOOKUP(A32,作業員データ!A$2:A$185,作業員データ!H$2:H$185))</f>
        <v/>
      </c>
      <c r="F33" s="110" t="str">
        <f>IF(A32="","",LOOKUP(A32,作業員データ!A$2:A$185,作業員データ!D$2:D$185))</f>
        <v/>
      </c>
      <c r="G33" s="111" t="str">
        <f>IF(A32="","",LOOKUP(A32,作業員データ!A$2:A$185,作業員データ!F$2:F$185))</f>
        <v/>
      </c>
      <c r="H33" s="52" t="s">
        <v>129</v>
      </c>
      <c r="I33" s="242" t="str">
        <f>IF(A32="","",LOOKUP(A32,作業員データ!A$2:A$185,作業員データ!N$2:N$185))</f>
        <v/>
      </c>
      <c r="J33" s="243"/>
      <c r="K33" s="244" t="str">
        <f>IF(A32="","",LOOKUP(A32,作業員データ!A$2:A$185,作業員データ!K$2:K$185))</f>
        <v/>
      </c>
      <c r="L33" s="244"/>
      <c r="M33" s="53" t="s">
        <v>130</v>
      </c>
      <c r="N33" s="112" t="str">
        <f>IF(A32="","",LOOKUP(A32,作業員データ!A$2:A$185,作業員データ!M$2:M$185))</f>
        <v/>
      </c>
      <c r="O33" s="54" t="s">
        <v>127</v>
      </c>
      <c r="P33" s="44" t="s">
        <v>131</v>
      </c>
      <c r="Q33" s="26" t="s">
        <v>126</v>
      </c>
      <c r="R33" s="113" t="str">
        <f>IF(A32="","",LOOKUP(A32,作業員データ!A$2:A$185,作業員データ!L$2:L$185))</f>
        <v/>
      </c>
      <c r="S33" s="55" t="s">
        <v>127</v>
      </c>
      <c r="T33" s="56" t="str">
        <f>IF(A32="","",LOOKUP(A32,作業員データ!A$2:A$185,作業員データ!Q$2:Q$185))</f>
        <v/>
      </c>
      <c r="U33" s="56" t="s">
        <v>102</v>
      </c>
      <c r="V33" s="56" t="str">
        <f>IF(A32="","",LOOKUP(A32,作業員データ!A$2:A$185,作業員データ!R$2:R$185))</f>
        <v/>
      </c>
      <c r="W33" s="54" t="s">
        <v>132</v>
      </c>
      <c r="X33" s="54" t="s">
        <v>132</v>
      </c>
      <c r="Y33" s="57"/>
      <c r="Z33" s="58"/>
    </row>
    <row r="34" spans="1:26" ht="20.5" customHeight="1">
      <c r="A34" s="233"/>
      <c r="C34" s="235"/>
      <c r="D34" s="105" t="str">
        <f>IF(A34="","",LOOKUP(A34,作業員データ!A$2:A$185,作業員データ!C$2:C$185))</f>
        <v/>
      </c>
      <c r="E34" s="106" t="str">
        <f>IF(A34="","",LOOKUP(A34,作業員データ!A$2:A$185,作業員データ!G$2:G$185))</f>
        <v/>
      </c>
      <c r="F34" s="107" t="str">
        <f>IF(A34="","",LOOKUP(A34,作業員データ!A$2:A$185,作業員データ!P$2:P$185))</f>
        <v/>
      </c>
      <c r="G34" s="236" t="str">
        <f>IF(A34="","",LOOKUP(A34,作業員データ!A$2:A$185,作業員データ!E$2:E$185))</f>
        <v/>
      </c>
      <c r="H34" s="237"/>
      <c r="I34" s="239" t="str">
        <f>IF(A34="","",LOOKUP(A34,作業員データ!A$2:A$185,作業員データ!U$2:U$185))</f>
        <v/>
      </c>
      <c r="J34" s="240"/>
      <c r="K34" s="241" t="str">
        <f>IF(A34="","",LOOKUP(A34,作業員データ!A$2:A$185,作業員データ!I$2:I$185))</f>
        <v/>
      </c>
      <c r="L34" s="241"/>
      <c r="M34" s="241"/>
      <c r="N34" s="241"/>
      <c r="O34" s="133"/>
      <c r="P34" s="47" t="s">
        <v>125</v>
      </c>
      <c r="Q34" s="48" t="s">
        <v>126</v>
      </c>
      <c r="R34" s="108" t="str">
        <f>IF(A34="","",LOOKUP(A34,作業員データ!A$2:A$185,作業員データ!J$2:J$185))</f>
        <v/>
      </c>
      <c r="S34" s="49" t="s">
        <v>127</v>
      </c>
      <c r="T34" s="236" t="str">
        <f>IF(A34="","",LOOKUP(A34,作業員データ!A$2:A$185,作業員データ!O$2:O$185))</f>
        <v/>
      </c>
      <c r="U34" s="237"/>
      <c r="V34" s="238"/>
      <c r="W34" s="50" t="s">
        <v>128</v>
      </c>
      <c r="X34" s="50" t="s">
        <v>128</v>
      </c>
      <c r="Y34" s="50" t="s">
        <v>128</v>
      </c>
      <c r="Z34" s="51" t="s">
        <v>128</v>
      </c>
    </row>
    <row r="35" spans="1:26" ht="20.5" customHeight="1">
      <c r="A35" s="234"/>
      <c r="C35" s="219"/>
      <c r="D35" s="109" t="str">
        <f>IF(A34="","",LOOKUP(A34,作業員データ!A$2:A$185,作業員データ!B$2:B$185))</f>
        <v/>
      </c>
      <c r="E35" s="110" t="str">
        <f>IF(A34="","",LOOKUP(A34,作業員データ!A$2:A$185,作業員データ!H$2:H$185))</f>
        <v/>
      </c>
      <c r="F35" s="110" t="str">
        <f>IF(A34="","",LOOKUP(A34,作業員データ!A$2:A$185,作業員データ!D$2:D$185))</f>
        <v/>
      </c>
      <c r="G35" s="111" t="str">
        <f>IF(A34="","",LOOKUP(A34,作業員データ!A$2:A$185,作業員データ!F$2:F$185))</f>
        <v/>
      </c>
      <c r="H35" s="52" t="s">
        <v>129</v>
      </c>
      <c r="I35" s="242" t="str">
        <f>IF(A34="","",LOOKUP(A34,作業員データ!A$2:A$185,作業員データ!N$2:N$185))</f>
        <v/>
      </c>
      <c r="J35" s="243"/>
      <c r="K35" s="244" t="str">
        <f>IF(A34="","",LOOKUP(A34,作業員データ!A$2:A$185,作業員データ!K$2:K$185))</f>
        <v/>
      </c>
      <c r="L35" s="244"/>
      <c r="M35" s="53" t="s">
        <v>130</v>
      </c>
      <c r="N35" s="112" t="str">
        <f>IF(A34="","",LOOKUP(A34,作業員データ!A$2:A$185,作業員データ!M$2:M$185))</f>
        <v/>
      </c>
      <c r="O35" s="54" t="s">
        <v>127</v>
      </c>
      <c r="P35" s="44" t="s">
        <v>131</v>
      </c>
      <c r="Q35" s="26" t="s">
        <v>126</v>
      </c>
      <c r="R35" s="113" t="str">
        <f>IF(A34="","",LOOKUP(A34,作業員データ!A$2:A$185,作業員データ!L$2:L$185))</f>
        <v/>
      </c>
      <c r="S35" s="55" t="s">
        <v>127</v>
      </c>
      <c r="T35" s="56" t="str">
        <f>IF(A34="","",LOOKUP(A34,作業員データ!A$2:A$185,作業員データ!Q$2:Q$185))</f>
        <v/>
      </c>
      <c r="U35" s="56" t="s">
        <v>102</v>
      </c>
      <c r="V35" s="56" t="str">
        <f>IF(A34="","",LOOKUP(A34,作業員データ!A$2:A$185,作業員データ!R$2:R$185))</f>
        <v/>
      </c>
      <c r="W35" s="54" t="s">
        <v>132</v>
      </c>
      <c r="X35" s="54" t="s">
        <v>132</v>
      </c>
      <c r="Y35" s="57"/>
      <c r="Z35" s="58"/>
    </row>
    <row r="36" spans="1:26" ht="20.5" customHeight="1">
      <c r="A36" s="233"/>
      <c r="C36" s="235"/>
      <c r="D36" s="105" t="str">
        <f>IF(A36="","",LOOKUP(A36,作業員データ!A$2:A$185,作業員データ!C$2:C$185))</f>
        <v/>
      </c>
      <c r="E36" s="106" t="str">
        <f>IF(A36="","",LOOKUP(A36,作業員データ!A$2:A$185,作業員データ!G$2:G$185))</f>
        <v/>
      </c>
      <c r="F36" s="107" t="str">
        <f>IF(A36="","",LOOKUP(A36,作業員データ!A$2:A$185,作業員データ!P$2:P$185))</f>
        <v/>
      </c>
      <c r="G36" s="236" t="str">
        <f>IF(A36="","",LOOKUP(A36,作業員データ!A$2:A$185,作業員データ!E$2:E$185))</f>
        <v/>
      </c>
      <c r="H36" s="237"/>
      <c r="I36" s="239" t="str">
        <f>IF(A36="","",LOOKUP(A36,作業員データ!A$2:A$185,作業員データ!U$2:U$185))</f>
        <v/>
      </c>
      <c r="J36" s="240"/>
      <c r="K36" s="241" t="str">
        <f>IF(A36="","",LOOKUP(A36,作業員データ!A$2:A$185,作業員データ!I$2:I$185))</f>
        <v/>
      </c>
      <c r="L36" s="241"/>
      <c r="M36" s="241"/>
      <c r="N36" s="241"/>
      <c r="O36" s="133"/>
      <c r="P36" s="47" t="s">
        <v>125</v>
      </c>
      <c r="Q36" s="48" t="s">
        <v>126</v>
      </c>
      <c r="R36" s="108" t="str">
        <f>IF(A36="","",LOOKUP(A36,作業員データ!A$2:A$185,作業員データ!J$2:J$185))</f>
        <v/>
      </c>
      <c r="S36" s="49" t="s">
        <v>127</v>
      </c>
      <c r="T36" s="236" t="str">
        <f>IF(A36="","",LOOKUP(A36,作業員データ!A$2:A$185,作業員データ!O$2:O$185))</f>
        <v/>
      </c>
      <c r="U36" s="237"/>
      <c r="V36" s="238"/>
      <c r="W36" s="50" t="s">
        <v>128</v>
      </c>
      <c r="X36" s="50" t="s">
        <v>128</v>
      </c>
      <c r="Y36" s="50" t="s">
        <v>128</v>
      </c>
      <c r="Z36" s="51" t="s">
        <v>128</v>
      </c>
    </row>
    <row r="37" spans="1:26" ht="20.5" customHeight="1">
      <c r="A37" s="234"/>
      <c r="C37" s="219"/>
      <c r="D37" s="109" t="str">
        <f>IF(A36="","",LOOKUP(A36,作業員データ!A$2:A$185,作業員データ!B$2:B$185))</f>
        <v/>
      </c>
      <c r="E37" s="110" t="str">
        <f>IF(A36="","",LOOKUP(A36,作業員データ!A$2:A$185,作業員データ!H$2:H$185))</f>
        <v/>
      </c>
      <c r="F37" s="110" t="str">
        <f>IF(A36="","",LOOKUP(A36,作業員データ!A$2:A$185,作業員データ!D$2:D$185))</f>
        <v/>
      </c>
      <c r="G37" s="111" t="str">
        <f>IF(A36="","",LOOKUP(A36,作業員データ!A$2:A$185,作業員データ!F$2:F$185))</f>
        <v/>
      </c>
      <c r="H37" s="52" t="s">
        <v>129</v>
      </c>
      <c r="I37" s="242" t="str">
        <f>IF(A36="","",LOOKUP(A36,作業員データ!A$2:A$185,作業員データ!N$2:N$185))</f>
        <v/>
      </c>
      <c r="J37" s="243"/>
      <c r="K37" s="244" t="str">
        <f>IF(A36="","",LOOKUP(A36,作業員データ!A$2:A$185,作業員データ!K$2:K$185))</f>
        <v/>
      </c>
      <c r="L37" s="244"/>
      <c r="M37" s="53" t="s">
        <v>130</v>
      </c>
      <c r="N37" s="112" t="str">
        <f>IF(A36="","",LOOKUP(A36,作業員データ!A$2:A$185,作業員データ!M$2:M$185))</f>
        <v/>
      </c>
      <c r="O37" s="54" t="s">
        <v>127</v>
      </c>
      <c r="P37" s="44" t="s">
        <v>131</v>
      </c>
      <c r="Q37" s="26" t="s">
        <v>126</v>
      </c>
      <c r="R37" s="113" t="str">
        <f>IF(A36="","",LOOKUP(A36,作業員データ!A$2:A$185,作業員データ!L$2:L$185))</f>
        <v/>
      </c>
      <c r="S37" s="55" t="s">
        <v>127</v>
      </c>
      <c r="T37" s="56" t="str">
        <f>IF(A36="","",LOOKUP(A36,作業員データ!A$2:A$185,作業員データ!Q$2:Q$185))</f>
        <v/>
      </c>
      <c r="U37" s="56" t="s">
        <v>102</v>
      </c>
      <c r="V37" s="56" t="str">
        <f>IF(A36="","",LOOKUP(A36,作業員データ!A$2:A$185,作業員データ!R$2:R$185))</f>
        <v/>
      </c>
      <c r="W37" s="54" t="s">
        <v>132</v>
      </c>
      <c r="X37" s="54" t="s">
        <v>132</v>
      </c>
      <c r="Y37" s="57"/>
      <c r="Z37" s="58"/>
    </row>
    <row r="38" spans="1:26" ht="20.5" customHeight="1">
      <c r="A38" s="233"/>
      <c r="C38" s="235"/>
      <c r="D38" s="105" t="str">
        <f>IF(A38="","",LOOKUP(A38,作業員データ!A$2:A$185,作業員データ!C$2:C$185))</f>
        <v/>
      </c>
      <c r="E38" s="106" t="str">
        <f>IF(A38="","",LOOKUP(A38,作業員データ!A$2:A$185,作業員データ!G$2:G$185))</f>
        <v/>
      </c>
      <c r="F38" s="107" t="str">
        <f>IF(A38="","",LOOKUP(A38,作業員データ!A$2:A$185,作業員データ!P$2:P$185))</f>
        <v/>
      </c>
      <c r="G38" s="236" t="str">
        <f>IF(A38="","",LOOKUP(A38,作業員データ!A$2:A$185,作業員データ!E$2:E$185))</f>
        <v/>
      </c>
      <c r="H38" s="237"/>
      <c r="I38" s="239" t="str">
        <f>IF(A38="","",LOOKUP(A38,作業員データ!A$2:A$185,作業員データ!U$2:U$185))</f>
        <v/>
      </c>
      <c r="J38" s="240"/>
      <c r="K38" s="241" t="str">
        <f>IF(A38="","",LOOKUP(A38,作業員データ!A$2:A$185,作業員データ!I$2:I$185))</f>
        <v/>
      </c>
      <c r="L38" s="241"/>
      <c r="M38" s="241"/>
      <c r="N38" s="241"/>
      <c r="O38" s="133"/>
      <c r="P38" s="47" t="s">
        <v>125</v>
      </c>
      <c r="Q38" s="48" t="s">
        <v>126</v>
      </c>
      <c r="R38" s="108" t="str">
        <f>IF(A38="","",LOOKUP(A38,作業員データ!A$2:A$185,作業員データ!J$2:J$185))</f>
        <v/>
      </c>
      <c r="S38" s="49" t="s">
        <v>127</v>
      </c>
      <c r="T38" s="236" t="str">
        <f>IF(A38="","",LOOKUP(A38,作業員データ!A$2:A$185,作業員データ!O$2:O$185))</f>
        <v/>
      </c>
      <c r="U38" s="237"/>
      <c r="V38" s="238"/>
      <c r="W38" s="50" t="s">
        <v>128</v>
      </c>
      <c r="X38" s="50" t="s">
        <v>128</v>
      </c>
      <c r="Y38" s="50" t="s">
        <v>128</v>
      </c>
      <c r="Z38" s="51" t="s">
        <v>128</v>
      </c>
    </row>
    <row r="39" spans="1:26" ht="20.5" customHeight="1">
      <c r="A39" s="234"/>
      <c r="C39" s="219"/>
      <c r="D39" s="109" t="str">
        <f>IF(A38="","",LOOKUP(A38,作業員データ!A$2:A$185,作業員データ!B$2:B$185))</f>
        <v/>
      </c>
      <c r="E39" s="110" t="str">
        <f>IF(A38="","",LOOKUP(A38,作業員データ!A$2:A$185,作業員データ!H$2:H$185))</f>
        <v/>
      </c>
      <c r="F39" s="110" t="str">
        <f>IF(A38="","",LOOKUP(A38,作業員データ!A$2:A$185,作業員データ!D$2:D$185))</f>
        <v/>
      </c>
      <c r="G39" s="111" t="str">
        <f>IF(A38="","",LOOKUP(A38,作業員データ!A$2:A$185,作業員データ!F$2:F$185))</f>
        <v/>
      </c>
      <c r="H39" s="52" t="s">
        <v>129</v>
      </c>
      <c r="I39" s="242" t="str">
        <f>IF(A38="","",LOOKUP(A38,作業員データ!A$2:A$185,作業員データ!N$2:N$185))</f>
        <v/>
      </c>
      <c r="J39" s="243"/>
      <c r="K39" s="244" t="str">
        <f>IF(A38="","",LOOKUP(A38,作業員データ!A$2:A$185,作業員データ!K$2:K$185))</f>
        <v/>
      </c>
      <c r="L39" s="244"/>
      <c r="M39" s="53" t="s">
        <v>130</v>
      </c>
      <c r="N39" s="112" t="str">
        <f>IF(A38="","",LOOKUP(A38,作業員データ!A$2:A$185,作業員データ!M$2:M$185))</f>
        <v/>
      </c>
      <c r="O39" s="54" t="s">
        <v>127</v>
      </c>
      <c r="P39" s="44" t="s">
        <v>131</v>
      </c>
      <c r="Q39" s="26" t="s">
        <v>126</v>
      </c>
      <c r="R39" s="113" t="str">
        <f>IF(A38="","",LOOKUP(A38,作業員データ!A$2:A$185,作業員データ!L$2:L$185))</f>
        <v/>
      </c>
      <c r="S39" s="55" t="s">
        <v>127</v>
      </c>
      <c r="T39" s="56" t="str">
        <f>IF(A38="","",LOOKUP(A38,作業員データ!A$2:A$185,作業員データ!Q$2:Q$185))</f>
        <v/>
      </c>
      <c r="U39" s="56" t="s">
        <v>102</v>
      </c>
      <c r="V39" s="56" t="str">
        <f>IF(A38="","",LOOKUP(A38,作業員データ!A$2:A$185,作業員データ!R$2:R$185))</f>
        <v/>
      </c>
      <c r="W39" s="54" t="s">
        <v>132</v>
      </c>
      <c r="X39" s="54" t="s">
        <v>132</v>
      </c>
      <c r="Y39" s="57"/>
      <c r="Z39" s="58"/>
    </row>
    <row r="40" spans="1:26" ht="20.5" customHeight="1">
      <c r="A40" s="233"/>
      <c r="C40" s="235"/>
      <c r="D40" s="105" t="str">
        <f>IF(A40="","",LOOKUP(A40,作業員データ!A$2:A$185,作業員データ!C$2:C$185))</f>
        <v/>
      </c>
      <c r="E40" s="106" t="str">
        <f>IF(A40="","",LOOKUP(A40,作業員データ!A$2:A$185,作業員データ!G$2:G$185))</f>
        <v/>
      </c>
      <c r="F40" s="107" t="str">
        <f>IF(A40="","",LOOKUP(A40,作業員データ!A$2:A$185,作業員データ!P$2:P$185))</f>
        <v/>
      </c>
      <c r="G40" s="236" t="str">
        <f>IF(A40="","",LOOKUP(A40,作業員データ!A$2:A$185,作業員データ!E$2:E$185))</f>
        <v/>
      </c>
      <c r="H40" s="238"/>
      <c r="I40" s="239" t="str">
        <f>IF(A40="","",LOOKUP(A40,作業員データ!A$2:A$185,作業員データ!U$2:U$185))</f>
        <v/>
      </c>
      <c r="J40" s="240"/>
      <c r="K40" s="241" t="str">
        <f>IF(A40="","",LOOKUP(A40,作業員データ!A$2:A$185,作業員データ!I$2:I$185))</f>
        <v/>
      </c>
      <c r="L40" s="241"/>
      <c r="M40" s="241"/>
      <c r="N40" s="241"/>
      <c r="O40" s="133"/>
      <c r="P40" s="47" t="s">
        <v>125</v>
      </c>
      <c r="Q40" s="48" t="s">
        <v>126</v>
      </c>
      <c r="R40" s="108" t="str">
        <f>IF(A40="","",LOOKUP(A40,作業員データ!A$2:A$185,作業員データ!J$2:J$185))</f>
        <v/>
      </c>
      <c r="S40" s="49" t="s">
        <v>127</v>
      </c>
      <c r="T40" s="236" t="str">
        <f>IF(A40="","",LOOKUP(A40,作業員データ!A$2:A$185,作業員データ!O$2:O$185))</f>
        <v/>
      </c>
      <c r="U40" s="237"/>
      <c r="V40" s="238"/>
      <c r="W40" s="50" t="s">
        <v>128</v>
      </c>
      <c r="X40" s="50" t="s">
        <v>128</v>
      </c>
      <c r="Y40" s="50" t="s">
        <v>128</v>
      </c>
      <c r="Z40" s="51" t="s">
        <v>128</v>
      </c>
    </row>
    <row r="41" spans="1:26" ht="20.5" customHeight="1" thickBot="1">
      <c r="A41" s="234"/>
      <c r="C41" s="245"/>
      <c r="D41" s="109" t="str">
        <f>IF(A40="","",LOOKUP(A40,作業員データ!A$2:A$185,作業員データ!B$2:B$185))</f>
        <v/>
      </c>
      <c r="E41" s="110" t="str">
        <f>IF(A40="","",LOOKUP(A40,作業員データ!A$2:A$185,作業員データ!H$2:H$185))</f>
        <v/>
      </c>
      <c r="F41" s="110" t="str">
        <f>IF(A40="","",LOOKUP(A40,作業員データ!A$2:A$185,作業員データ!D$2:D$185))</f>
        <v/>
      </c>
      <c r="G41" s="111" t="str">
        <f>IF(A40="","",LOOKUP(A40,作業員データ!A$2:A$185,作業員データ!F$2:F$185))</f>
        <v/>
      </c>
      <c r="H41" s="52" t="s">
        <v>129</v>
      </c>
      <c r="I41" s="242" t="str">
        <f>IF(A40="","",LOOKUP(A40,作業員データ!A$2:A$185,作業員データ!N$2:N$185))</f>
        <v/>
      </c>
      <c r="J41" s="243"/>
      <c r="K41" s="246" t="str">
        <f>IF(A40="","",LOOKUP(A40,作業員データ!A$2:A$185,作業員データ!K$2:K$185))</f>
        <v/>
      </c>
      <c r="L41" s="246"/>
      <c r="M41" s="59" t="s">
        <v>130</v>
      </c>
      <c r="N41" s="134" t="str">
        <f>IF(A40="","",LOOKUP(A40,作業員データ!A$2:A$185,作業員データ!M$2:M$185))</f>
        <v/>
      </c>
      <c r="O41" s="54" t="s">
        <v>127</v>
      </c>
      <c r="P41" s="26" t="s">
        <v>131</v>
      </c>
      <c r="Q41" s="26" t="s">
        <v>126</v>
      </c>
      <c r="R41" s="113" t="str">
        <f>IF(A40="","",LOOKUP(A40,作業員データ!A$2:A$185,作業員データ!L$2:L$185))</f>
        <v/>
      </c>
      <c r="S41" s="55" t="s">
        <v>127</v>
      </c>
      <c r="T41" s="56" t="str">
        <f>IF(A40="","",LOOKUP(A40,作業員データ!A$2:A$185,作業員データ!Q$2:Q$185))</f>
        <v/>
      </c>
      <c r="U41" s="60" t="s">
        <v>102</v>
      </c>
      <c r="V41" s="56" t="str">
        <f>IF(A40="","",LOOKUP(A40,作業員データ!A$2:A$185,作業員データ!R$2:R$185))</f>
        <v/>
      </c>
      <c r="W41" s="61" t="s">
        <v>132</v>
      </c>
      <c r="X41" s="61" t="s">
        <v>132</v>
      </c>
      <c r="Y41" s="62"/>
      <c r="Z41" s="63"/>
    </row>
    <row r="42" spans="1:26">
      <c r="C42" s="25" t="s">
        <v>134</v>
      </c>
      <c r="D42" s="64" t="s">
        <v>135</v>
      </c>
      <c r="E42" s="64"/>
      <c r="F42" s="64"/>
      <c r="G42" s="64"/>
      <c r="H42" s="64"/>
      <c r="I42" s="64"/>
      <c r="J42" s="64"/>
      <c r="K42" s="131"/>
      <c r="L42" s="131"/>
      <c r="N42" s="131"/>
      <c r="O42" s="64"/>
      <c r="P42" s="65"/>
      <c r="Q42" s="65"/>
      <c r="R42" s="64"/>
      <c r="S42" s="64"/>
      <c r="T42" s="64"/>
      <c r="U42" s="64"/>
      <c r="V42" s="64"/>
    </row>
  </sheetData>
  <protectedRanges>
    <protectedRange sqref="A10:A41" name="範囲1"/>
  </protectedRanges>
  <mergeCells count="142">
    <mergeCell ref="X5:Z5"/>
    <mergeCell ref="X6:Z6"/>
    <mergeCell ref="U5:W5"/>
    <mergeCell ref="U6:W6"/>
    <mergeCell ref="I11:J11"/>
    <mergeCell ref="I10:J10"/>
    <mergeCell ref="K10:N10"/>
    <mergeCell ref="K11:L11"/>
    <mergeCell ref="W8:X8"/>
    <mergeCell ref="A40:A41"/>
    <mergeCell ref="C40:C41"/>
    <mergeCell ref="G40:H40"/>
    <mergeCell ref="T40:V40"/>
    <mergeCell ref="I41:J41"/>
    <mergeCell ref="K41:L41"/>
    <mergeCell ref="A38:A39"/>
    <mergeCell ref="C38:C39"/>
    <mergeCell ref="G38:H38"/>
    <mergeCell ref="T38:V38"/>
    <mergeCell ref="I38:J38"/>
    <mergeCell ref="K38:N38"/>
    <mergeCell ref="I39:J39"/>
    <mergeCell ref="K39:L39"/>
    <mergeCell ref="I40:J40"/>
    <mergeCell ref="K40:N40"/>
    <mergeCell ref="A36:A37"/>
    <mergeCell ref="C36:C37"/>
    <mergeCell ref="G36:H36"/>
    <mergeCell ref="T36:V36"/>
    <mergeCell ref="I36:J36"/>
    <mergeCell ref="K36:N36"/>
    <mergeCell ref="I37:J37"/>
    <mergeCell ref="A34:A35"/>
    <mergeCell ref="C34:C35"/>
    <mergeCell ref="G34:H34"/>
    <mergeCell ref="T34:V34"/>
    <mergeCell ref="I35:J35"/>
    <mergeCell ref="K35:L35"/>
    <mergeCell ref="K37:L37"/>
    <mergeCell ref="I34:J34"/>
    <mergeCell ref="K34:N34"/>
    <mergeCell ref="A32:A33"/>
    <mergeCell ref="C32:C33"/>
    <mergeCell ref="G32:H32"/>
    <mergeCell ref="T32:V32"/>
    <mergeCell ref="A30:A31"/>
    <mergeCell ref="C30:C31"/>
    <mergeCell ref="G30:H30"/>
    <mergeCell ref="T30:V30"/>
    <mergeCell ref="I30:J30"/>
    <mergeCell ref="K30:N30"/>
    <mergeCell ref="I31:J31"/>
    <mergeCell ref="K31:L31"/>
    <mergeCell ref="I32:J32"/>
    <mergeCell ref="K32:N32"/>
    <mergeCell ref="I33:J33"/>
    <mergeCell ref="K33:L33"/>
    <mergeCell ref="A28:A29"/>
    <mergeCell ref="C28:C29"/>
    <mergeCell ref="G28:H28"/>
    <mergeCell ref="T28:V28"/>
    <mergeCell ref="I29:J29"/>
    <mergeCell ref="K29:L29"/>
    <mergeCell ref="A26:A27"/>
    <mergeCell ref="C26:C27"/>
    <mergeCell ref="G26:H26"/>
    <mergeCell ref="T26:V26"/>
    <mergeCell ref="I26:J26"/>
    <mergeCell ref="K26:N26"/>
    <mergeCell ref="I27:J27"/>
    <mergeCell ref="K27:L27"/>
    <mergeCell ref="I28:J28"/>
    <mergeCell ref="K28:N28"/>
    <mergeCell ref="A24:A25"/>
    <mergeCell ref="C24:C25"/>
    <mergeCell ref="G24:H24"/>
    <mergeCell ref="T24:V24"/>
    <mergeCell ref="I24:J24"/>
    <mergeCell ref="K24:N24"/>
    <mergeCell ref="I25:J25"/>
    <mergeCell ref="A22:A23"/>
    <mergeCell ref="C22:C23"/>
    <mergeCell ref="G22:H22"/>
    <mergeCell ref="T22:V22"/>
    <mergeCell ref="I23:J23"/>
    <mergeCell ref="K23:L23"/>
    <mergeCell ref="K25:L25"/>
    <mergeCell ref="I22:J22"/>
    <mergeCell ref="K22:N22"/>
    <mergeCell ref="A20:A21"/>
    <mergeCell ref="C20:C21"/>
    <mergeCell ref="G20:H20"/>
    <mergeCell ref="T20:V20"/>
    <mergeCell ref="A18:A19"/>
    <mergeCell ref="C18:C19"/>
    <mergeCell ref="G18:H18"/>
    <mergeCell ref="T18:V18"/>
    <mergeCell ref="I18:J18"/>
    <mergeCell ref="K18:N18"/>
    <mergeCell ref="I19:J19"/>
    <mergeCell ref="K19:L19"/>
    <mergeCell ref="I20:J20"/>
    <mergeCell ref="K20:N20"/>
    <mergeCell ref="I21:J21"/>
    <mergeCell ref="K21:L21"/>
    <mergeCell ref="A16:A17"/>
    <mergeCell ref="C16:C17"/>
    <mergeCell ref="G16:H16"/>
    <mergeCell ref="T16:V16"/>
    <mergeCell ref="I17:J17"/>
    <mergeCell ref="K17:L17"/>
    <mergeCell ref="A14:A15"/>
    <mergeCell ref="C14:C15"/>
    <mergeCell ref="G14:H14"/>
    <mergeCell ref="T14:V14"/>
    <mergeCell ref="I14:J14"/>
    <mergeCell ref="K14:N14"/>
    <mergeCell ref="I15:J15"/>
    <mergeCell ref="K15:L15"/>
    <mergeCell ref="I16:J16"/>
    <mergeCell ref="K16:N16"/>
    <mergeCell ref="A12:A13"/>
    <mergeCell ref="C12:C13"/>
    <mergeCell ref="G12:H12"/>
    <mergeCell ref="T12:V12"/>
    <mergeCell ref="I12:J12"/>
    <mergeCell ref="K12:N12"/>
    <mergeCell ref="I13:J13"/>
    <mergeCell ref="A10:A11"/>
    <mergeCell ref="C10:C11"/>
    <mergeCell ref="G10:H10"/>
    <mergeCell ref="T10:V10"/>
    <mergeCell ref="K13:L13"/>
    <mergeCell ref="C8:C9"/>
    <mergeCell ref="G8:H8"/>
    <mergeCell ref="T8:V8"/>
    <mergeCell ref="G9:H9"/>
    <mergeCell ref="M9:O9"/>
    <mergeCell ref="T9:V9"/>
    <mergeCell ref="K5:S6"/>
    <mergeCell ref="C6:F6"/>
    <mergeCell ref="G6:I6"/>
  </mergeCells>
  <phoneticPr fontId="3"/>
  <printOptions horizontalCentered="1" verticalCentered="1"/>
  <pageMargins left="0.98425196850393704" right="0.39370078740157483" top="0.59055118110236227" bottom="0.35433070866141736" header="0.51181102362204722" footer="0.27559055118110237"/>
  <pageSetup paperSize="8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DD90-76E9-41B0-A404-3B7171350A44}">
  <sheetPr>
    <tabColor rgb="FF92D050"/>
    <pageSetUpPr fitToPage="1"/>
  </sheetPr>
  <dimension ref="A2:AA42"/>
  <sheetViews>
    <sheetView view="pageBreakPreview" zoomScale="90" zoomScaleNormal="100" zoomScaleSheetLayoutView="90" workbookViewId="0">
      <selection activeCell="A10" sqref="A10:A11"/>
    </sheetView>
  </sheetViews>
  <sheetFormatPr defaultColWidth="7.33203125" defaultRowHeight="12"/>
  <cols>
    <col min="1" max="1" width="7.33203125" style="25" customWidth="1"/>
    <col min="2" max="2" width="3.1640625" style="25" customWidth="1"/>
    <col min="3" max="3" width="2.6640625" style="25" customWidth="1"/>
    <col min="4" max="4" width="16.83203125" style="25" customWidth="1"/>
    <col min="5" max="5" width="11.83203125" style="25" customWidth="1"/>
    <col min="6" max="6" width="7.33203125" style="25" customWidth="1"/>
    <col min="7" max="7" width="8.33203125" style="25" customWidth="1"/>
    <col min="8" max="8" width="3.08203125" style="25" customWidth="1"/>
    <col min="9" max="9" width="3.9140625" style="25" customWidth="1"/>
    <col min="10" max="10" width="6.1640625" style="25" customWidth="1"/>
    <col min="11" max="11" width="19.83203125" style="25" customWidth="1"/>
    <col min="12" max="12" width="6.4140625" style="25" customWidth="1"/>
    <col min="13" max="13" width="4.58203125" style="25" customWidth="1"/>
    <col min="14" max="14" width="4.08203125" style="25" customWidth="1"/>
    <col min="15" max="15" width="1.1640625" style="25" customWidth="1"/>
    <col min="16" max="16" width="3.1640625" style="26" customWidth="1"/>
    <col min="17" max="17" width="1.58203125" style="26" customWidth="1"/>
    <col min="18" max="18" width="13.1640625" style="25" customWidth="1"/>
    <col min="19" max="19" width="1.58203125" style="25" customWidth="1"/>
    <col min="20" max="20" width="5.6640625" style="25" customWidth="1"/>
    <col min="21" max="21" width="1.1640625" style="25" customWidth="1"/>
    <col min="22" max="22" width="5.6640625" style="25" customWidth="1"/>
    <col min="23" max="24" width="11.83203125" style="25" customWidth="1"/>
    <col min="25" max="26" width="12.33203125" style="25" customWidth="1"/>
    <col min="27" max="258" width="7.33203125" style="25"/>
    <col min="259" max="259" width="3.1640625" style="25" customWidth="1"/>
    <col min="260" max="260" width="2.6640625" style="25" customWidth="1"/>
    <col min="261" max="261" width="16.83203125" style="25" customWidth="1"/>
    <col min="262" max="262" width="11.83203125" style="25" customWidth="1"/>
    <col min="263" max="263" width="7.33203125" style="25"/>
    <col min="264" max="264" width="8.33203125" style="25" customWidth="1"/>
    <col min="265" max="265" width="3.08203125" style="25" customWidth="1"/>
    <col min="266" max="266" width="3.9140625" style="25" customWidth="1"/>
    <col min="267" max="267" width="19.83203125" style="25" customWidth="1"/>
    <col min="268" max="269" width="4.08203125" style="25" customWidth="1"/>
    <col min="270" max="270" width="1.1640625" style="25" customWidth="1"/>
    <col min="271" max="271" width="3.33203125" style="25" customWidth="1"/>
    <col min="272" max="272" width="1.58203125" style="25" customWidth="1"/>
    <col min="273" max="273" width="13.1640625" style="25" customWidth="1"/>
    <col min="274" max="274" width="1.58203125" style="25" customWidth="1"/>
    <col min="275" max="275" width="5.6640625" style="25" customWidth="1"/>
    <col min="276" max="276" width="1.1640625" style="25" customWidth="1"/>
    <col min="277" max="277" width="5.6640625" style="25" customWidth="1"/>
    <col min="278" max="278" width="12.6640625" style="25" customWidth="1"/>
    <col min="279" max="280" width="11.83203125" style="25" customWidth="1"/>
    <col min="281" max="282" width="12.33203125" style="25" customWidth="1"/>
    <col min="283" max="514" width="7.33203125" style="25"/>
    <col min="515" max="515" width="3.1640625" style="25" customWidth="1"/>
    <col min="516" max="516" width="2.6640625" style="25" customWidth="1"/>
    <col min="517" max="517" width="16.83203125" style="25" customWidth="1"/>
    <col min="518" max="518" width="11.83203125" style="25" customWidth="1"/>
    <col min="519" max="519" width="7.33203125" style="25"/>
    <col min="520" max="520" width="8.33203125" style="25" customWidth="1"/>
    <col min="521" max="521" width="3.08203125" style="25" customWidth="1"/>
    <col min="522" max="522" width="3.9140625" style="25" customWidth="1"/>
    <col min="523" max="523" width="19.83203125" style="25" customWidth="1"/>
    <col min="524" max="525" width="4.08203125" style="25" customWidth="1"/>
    <col min="526" max="526" width="1.1640625" style="25" customWidth="1"/>
    <col min="527" max="527" width="3.33203125" style="25" customWidth="1"/>
    <col min="528" max="528" width="1.58203125" style="25" customWidth="1"/>
    <col min="529" max="529" width="13.1640625" style="25" customWidth="1"/>
    <col min="530" max="530" width="1.58203125" style="25" customWidth="1"/>
    <col min="531" max="531" width="5.6640625" style="25" customWidth="1"/>
    <col min="532" max="532" width="1.1640625" style="25" customWidth="1"/>
    <col min="533" max="533" width="5.6640625" style="25" customWidth="1"/>
    <col min="534" max="534" width="12.6640625" style="25" customWidth="1"/>
    <col min="535" max="536" width="11.83203125" style="25" customWidth="1"/>
    <col min="537" max="538" width="12.33203125" style="25" customWidth="1"/>
    <col min="539" max="770" width="7.33203125" style="25"/>
    <col min="771" max="771" width="3.1640625" style="25" customWidth="1"/>
    <col min="772" max="772" width="2.6640625" style="25" customWidth="1"/>
    <col min="773" max="773" width="16.83203125" style="25" customWidth="1"/>
    <col min="774" max="774" width="11.83203125" style="25" customWidth="1"/>
    <col min="775" max="775" width="7.33203125" style="25"/>
    <col min="776" max="776" width="8.33203125" style="25" customWidth="1"/>
    <col min="777" max="777" width="3.08203125" style="25" customWidth="1"/>
    <col min="778" max="778" width="3.9140625" style="25" customWidth="1"/>
    <col min="779" max="779" width="19.83203125" style="25" customWidth="1"/>
    <col min="780" max="781" width="4.08203125" style="25" customWidth="1"/>
    <col min="782" max="782" width="1.1640625" style="25" customWidth="1"/>
    <col min="783" max="783" width="3.33203125" style="25" customWidth="1"/>
    <col min="784" max="784" width="1.58203125" style="25" customWidth="1"/>
    <col min="785" max="785" width="13.1640625" style="25" customWidth="1"/>
    <col min="786" max="786" width="1.58203125" style="25" customWidth="1"/>
    <col min="787" max="787" width="5.6640625" style="25" customWidth="1"/>
    <col min="788" max="788" width="1.1640625" style="25" customWidth="1"/>
    <col min="789" max="789" width="5.6640625" style="25" customWidth="1"/>
    <col min="790" max="790" width="12.6640625" style="25" customWidth="1"/>
    <col min="791" max="792" width="11.83203125" style="25" customWidth="1"/>
    <col min="793" max="794" width="12.33203125" style="25" customWidth="1"/>
    <col min="795" max="1026" width="7.33203125" style="25"/>
    <col min="1027" max="1027" width="3.1640625" style="25" customWidth="1"/>
    <col min="1028" max="1028" width="2.6640625" style="25" customWidth="1"/>
    <col min="1029" max="1029" width="16.83203125" style="25" customWidth="1"/>
    <col min="1030" max="1030" width="11.83203125" style="25" customWidth="1"/>
    <col min="1031" max="1031" width="7.33203125" style="25"/>
    <col min="1032" max="1032" width="8.33203125" style="25" customWidth="1"/>
    <col min="1033" max="1033" width="3.08203125" style="25" customWidth="1"/>
    <col min="1034" max="1034" width="3.9140625" style="25" customWidth="1"/>
    <col min="1035" max="1035" width="19.83203125" style="25" customWidth="1"/>
    <col min="1036" max="1037" width="4.08203125" style="25" customWidth="1"/>
    <col min="1038" max="1038" width="1.1640625" style="25" customWidth="1"/>
    <col min="1039" max="1039" width="3.33203125" style="25" customWidth="1"/>
    <col min="1040" max="1040" width="1.58203125" style="25" customWidth="1"/>
    <col min="1041" max="1041" width="13.1640625" style="25" customWidth="1"/>
    <col min="1042" max="1042" width="1.58203125" style="25" customWidth="1"/>
    <col min="1043" max="1043" width="5.6640625" style="25" customWidth="1"/>
    <col min="1044" max="1044" width="1.1640625" style="25" customWidth="1"/>
    <col min="1045" max="1045" width="5.6640625" style="25" customWidth="1"/>
    <col min="1046" max="1046" width="12.6640625" style="25" customWidth="1"/>
    <col min="1047" max="1048" width="11.83203125" style="25" customWidth="1"/>
    <col min="1049" max="1050" width="12.33203125" style="25" customWidth="1"/>
    <col min="1051" max="1282" width="7.33203125" style="25"/>
    <col min="1283" max="1283" width="3.1640625" style="25" customWidth="1"/>
    <col min="1284" max="1284" width="2.6640625" style="25" customWidth="1"/>
    <col min="1285" max="1285" width="16.83203125" style="25" customWidth="1"/>
    <col min="1286" max="1286" width="11.83203125" style="25" customWidth="1"/>
    <col min="1287" max="1287" width="7.33203125" style="25"/>
    <col min="1288" max="1288" width="8.33203125" style="25" customWidth="1"/>
    <col min="1289" max="1289" width="3.08203125" style="25" customWidth="1"/>
    <col min="1290" max="1290" width="3.9140625" style="25" customWidth="1"/>
    <col min="1291" max="1291" width="19.83203125" style="25" customWidth="1"/>
    <col min="1292" max="1293" width="4.08203125" style="25" customWidth="1"/>
    <col min="1294" max="1294" width="1.1640625" style="25" customWidth="1"/>
    <col min="1295" max="1295" width="3.33203125" style="25" customWidth="1"/>
    <col min="1296" max="1296" width="1.58203125" style="25" customWidth="1"/>
    <col min="1297" max="1297" width="13.1640625" style="25" customWidth="1"/>
    <col min="1298" max="1298" width="1.58203125" style="25" customWidth="1"/>
    <col min="1299" max="1299" width="5.6640625" style="25" customWidth="1"/>
    <col min="1300" max="1300" width="1.1640625" style="25" customWidth="1"/>
    <col min="1301" max="1301" width="5.6640625" style="25" customWidth="1"/>
    <col min="1302" max="1302" width="12.6640625" style="25" customWidth="1"/>
    <col min="1303" max="1304" width="11.83203125" style="25" customWidth="1"/>
    <col min="1305" max="1306" width="12.33203125" style="25" customWidth="1"/>
    <col min="1307" max="1538" width="7.33203125" style="25"/>
    <col min="1539" max="1539" width="3.1640625" style="25" customWidth="1"/>
    <col min="1540" max="1540" width="2.6640625" style="25" customWidth="1"/>
    <col min="1541" max="1541" width="16.83203125" style="25" customWidth="1"/>
    <col min="1542" max="1542" width="11.83203125" style="25" customWidth="1"/>
    <col min="1543" max="1543" width="7.33203125" style="25"/>
    <col min="1544" max="1544" width="8.33203125" style="25" customWidth="1"/>
    <col min="1545" max="1545" width="3.08203125" style="25" customWidth="1"/>
    <col min="1546" max="1546" width="3.9140625" style="25" customWidth="1"/>
    <col min="1547" max="1547" width="19.83203125" style="25" customWidth="1"/>
    <col min="1548" max="1549" width="4.08203125" style="25" customWidth="1"/>
    <col min="1550" max="1550" width="1.1640625" style="25" customWidth="1"/>
    <col min="1551" max="1551" width="3.33203125" style="25" customWidth="1"/>
    <col min="1552" max="1552" width="1.58203125" style="25" customWidth="1"/>
    <col min="1553" max="1553" width="13.1640625" style="25" customWidth="1"/>
    <col min="1554" max="1554" width="1.58203125" style="25" customWidth="1"/>
    <col min="1555" max="1555" width="5.6640625" style="25" customWidth="1"/>
    <col min="1556" max="1556" width="1.1640625" style="25" customWidth="1"/>
    <col min="1557" max="1557" width="5.6640625" style="25" customWidth="1"/>
    <col min="1558" max="1558" width="12.6640625" style="25" customWidth="1"/>
    <col min="1559" max="1560" width="11.83203125" style="25" customWidth="1"/>
    <col min="1561" max="1562" width="12.33203125" style="25" customWidth="1"/>
    <col min="1563" max="1794" width="7.33203125" style="25"/>
    <col min="1795" max="1795" width="3.1640625" style="25" customWidth="1"/>
    <col min="1796" max="1796" width="2.6640625" style="25" customWidth="1"/>
    <col min="1797" max="1797" width="16.83203125" style="25" customWidth="1"/>
    <col min="1798" max="1798" width="11.83203125" style="25" customWidth="1"/>
    <col min="1799" max="1799" width="7.33203125" style="25"/>
    <col min="1800" max="1800" width="8.33203125" style="25" customWidth="1"/>
    <col min="1801" max="1801" width="3.08203125" style="25" customWidth="1"/>
    <col min="1802" max="1802" width="3.9140625" style="25" customWidth="1"/>
    <col min="1803" max="1803" width="19.83203125" style="25" customWidth="1"/>
    <col min="1804" max="1805" width="4.08203125" style="25" customWidth="1"/>
    <col min="1806" max="1806" width="1.1640625" style="25" customWidth="1"/>
    <col min="1807" max="1807" width="3.33203125" style="25" customWidth="1"/>
    <col min="1808" max="1808" width="1.58203125" style="25" customWidth="1"/>
    <col min="1809" max="1809" width="13.1640625" style="25" customWidth="1"/>
    <col min="1810" max="1810" width="1.58203125" style="25" customWidth="1"/>
    <col min="1811" max="1811" width="5.6640625" style="25" customWidth="1"/>
    <col min="1812" max="1812" width="1.1640625" style="25" customWidth="1"/>
    <col min="1813" max="1813" width="5.6640625" style="25" customWidth="1"/>
    <col min="1814" max="1814" width="12.6640625" style="25" customWidth="1"/>
    <col min="1815" max="1816" width="11.83203125" style="25" customWidth="1"/>
    <col min="1817" max="1818" width="12.33203125" style="25" customWidth="1"/>
    <col min="1819" max="2050" width="7.33203125" style="25"/>
    <col min="2051" max="2051" width="3.1640625" style="25" customWidth="1"/>
    <col min="2052" max="2052" width="2.6640625" style="25" customWidth="1"/>
    <col min="2053" max="2053" width="16.83203125" style="25" customWidth="1"/>
    <col min="2054" max="2054" width="11.83203125" style="25" customWidth="1"/>
    <col min="2055" max="2055" width="7.33203125" style="25"/>
    <col min="2056" max="2056" width="8.33203125" style="25" customWidth="1"/>
    <col min="2057" max="2057" width="3.08203125" style="25" customWidth="1"/>
    <col min="2058" max="2058" width="3.9140625" style="25" customWidth="1"/>
    <col min="2059" max="2059" width="19.83203125" style="25" customWidth="1"/>
    <col min="2060" max="2061" width="4.08203125" style="25" customWidth="1"/>
    <col min="2062" max="2062" width="1.1640625" style="25" customWidth="1"/>
    <col min="2063" max="2063" width="3.33203125" style="25" customWidth="1"/>
    <col min="2064" max="2064" width="1.58203125" style="25" customWidth="1"/>
    <col min="2065" max="2065" width="13.1640625" style="25" customWidth="1"/>
    <col min="2066" max="2066" width="1.58203125" style="25" customWidth="1"/>
    <col min="2067" max="2067" width="5.6640625" style="25" customWidth="1"/>
    <col min="2068" max="2068" width="1.1640625" style="25" customWidth="1"/>
    <col min="2069" max="2069" width="5.6640625" style="25" customWidth="1"/>
    <col min="2070" max="2070" width="12.6640625" style="25" customWidth="1"/>
    <col min="2071" max="2072" width="11.83203125" style="25" customWidth="1"/>
    <col min="2073" max="2074" width="12.33203125" style="25" customWidth="1"/>
    <col min="2075" max="2306" width="7.33203125" style="25"/>
    <col min="2307" max="2307" width="3.1640625" style="25" customWidth="1"/>
    <col min="2308" max="2308" width="2.6640625" style="25" customWidth="1"/>
    <col min="2309" max="2309" width="16.83203125" style="25" customWidth="1"/>
    <col min="2310" max="2310" width="11.83203125" style="25" customWidth="1"/>
    <col min="2311" max="2311" width="7.33203125" style="25"/>
    <col min="2312" max="2312" width="8.33203125" style="25" customWidth="1"/>
    <col min="2313" max="2313" width="3.08203125" style="25" customWidth="1"/>
    <col min="2314" max="2314" width="3.9140625" style="25" customWidth="1"/>
    <col min="2315" max="2315" width="19.83203125" style="25" customWidth="1"/>
    <col min="2316" max="2317" width="4.08203125" style="25" customWidth="1"/>
    <col min="2318" max="2318" width="1.1640625" style="25" customWidth="1"/>
    <col min="2319" max="2319" width="3.33203125" style="25" customWidth="1"/>
    <col min="2320" max="2320" width="1.58203125" style="25" customWidth="1"/>
    <col min="2321" max="2321" width="13.1640625" style="25" customWidth="1"/>
    <col min="2322" max="2322" width="1.58203125" style="25" customWidth="1"/>
    <col min="2323" max="2323" width="5.6640625" style="25" customWidth="1"/>
    <col min="2324" max="2324" width="1.1640625" style="25" customWidth="1"/>
    <col min="2325" max="2325" width="5.6640625" style="25" customWidth="1"/>
    <col min="2326" max="2326" width="12.6640625" style="25" customWidth="1"/>
    <col min="2327" max="2328" width="11.83203125" style="25" customWidth="1"/>
    <col min="2329" max="2330" width="12.33203125" style="25" customWidth="1"/>
    <col min="2331" max="2562" width="7.33203125" style="25"/>
    <col min="2563" max="2563" width="3.1640625" style="25" customWidth="1"/>
    <col min="2564" max="2564" width="2.6640625" style="25" customWidth="1"/>
    <col min="2565" max="2565" width="16.83203125" style="25" customWidth="1"/>
    <col min="2566" max="2566" width="11.83203125" style="25" customWidth="1"/>
    <col min="2567" max="2567" width="7.33203125" style="25"/>
    <col min="2568" max="2568" width="8.33203125" style="25" customWidth="1"/>
    <col min="2569" max="2569" width="3.08203125" style="25" customWidth="1"/>
    <col min="2570" max="2570" width="3.9140625" style="25" customWidth="1"/>
    <col min="2571" max="2571" width="19.83203125" style="25" customWidth="1"/>
    <col min="2572" max="2573" width="4.08203125" style="25" customWidth="1"/>
    <col min="2574" max="2574" width="1.1640625" style="25" customWidth="1"/>
    <col min="2575" max="2575" width="3.33203125" style="25" customWidth="1"/>
    <col min="2576" max="2576" width="1.58203125" style="25" customWidth="1"/>
    <col min="2577" max="2577" width="13.1640625" style="25" customWidth="1"/>
    <col min="2578" max="2578" width="1.58203125" style="25" customWidth="1"/>
    <col min="2579" max="2579" width="5.6640625" style="25" customWidth="1"/>
    <col min="2580" max="2580" width="1.1640625" style="25" customWidth="1"/>
    <col min="2581" max="2581" width="5.6640625" style="25" customWidth="1"/>
    <col min="2582" max="2582" width="12.6640625" style="25" customWidth="1"/>
    <col min="2583" max="2584" width="11.83203125" style="25" customWidth="1"/>
    <col min="2585" max="2586" width="12.33203125" style="25" customWidth="1"/>
    <col min="2587" max="2818" width="7.33203125" style="25"/>
    <col min="2819" max="2819" width="3.1640625" style="25" customWidth="1"/>
    <col min="2820" max="2820" width="2.6640625" style="25" customWidth="1"/>
    <col min="2821" max="2821" width="16.83203125" style="25" customWidth="1"/>
    <col min="2822" max="2822" width="11.83203125" style="25" customWidth="1"/>
    <col min="2823" max="2823" width="7.33203125" style="25"/>
    <col min="2824" max="2824" width="8.33203125" style="25" customWidth="1"/>
    <col min="2825" max="2825" width="3.08203125" style="25" customWidth="1"/>
    <col min="2826" max="2826" width="3.9140625" style="25" customWidth="1"/>
    <col min="2827" max="2827" width="19.83203125" style="25" customWidth="1"/>
    <col min="2828" max="2829" width="4.08203125" style="25" customWidth="1"/>
    <col min="2830" max="2830" width="1.1640625" style="25" customWidth="1"/>
    <col min="2831" max="2831" width="3.33203125" style="25" customWidth="1"/>
    <col min="2832" max="2832" width="1.58203125" style="25" customWidth="1"/>
    <col min="2833" max="2833" width="13.1640625" style="25" customWidth="1"/>
    <col min="2834" max="2834" width="1.58203125" style="25" customWidth="1"/>
    <col min="2835" max="2835" width="5.6640625" style="25" customWidth="1"/>
    <col min="2836" max="2836" width="1.1640625" style="25" customWidth="1"/>
    <col min="2837" max="2837" width="5.6640625" style="25" customWidth="1"/>
    <col min="2838" max="2838" width="12.6640625" style="25" customWidth="1"/>
    <col min="2839" max="2840" width="11.83203125" style="25" customWidth="1"/>
    <col min="2841" max="2842" width="12.33203125" style="25" customWidth="1"/>
    <col min="2843" max="3074" width="7.33203125" style="25"/>
    <col min="3075" max="3075" width="3.1640625" style="25" customWidth="1"/>
    <col min="3076" max="3076" width="2.6640625" style="25" customWidth="1"/>
    <col min="3077" max="3077" width="16.83203125" style="25" customWidth="1"/>
    <col min="3078" max="3078" width="11.83203125" style="25" customWidth="1"/>
    <col min="3079" max="3079" width="7.33203125" style="25"/>
    <col min="3080" max="3080" width="8.33203125" style="25" customWidth="1"/>
    <col min="3081" max="3081" width="3.08203125" style="25" customWidth="1"/>
    <col min="3082" max="3082" width="3.9140625" style="25" customWidth="1"/>
    <col min="3083" max="3083" width="19.83203125" style="25" customWidth="1"/>
    <col min="3084" max="3085" width="4.08203125" style="25" customWidth="1"/>
    <col min="3086" max="3086" width="1.1640625" style="25" customWidth="1"/>
    <col min="3087" max="3087" width="3.33203125" style="25" customWidth="1"/>
    <col min="3088" max="3088" width="1.58203125" style="25" customWidth="1"/>
    <col min="3089" max="3089" width="13.1640625" style="25" customWidth="1"/>
    <col min="3090" max="3090" width="1.58203125" style="25" customWidth="1"/>
    <col min="3091" max="3091" width="5.6640625" style="25" customWidth="1"/>
    <col min="3092" max="3092" width="1.1640625" style="25" customWidth="1"/>
    <col min="3093" max="3093" width="5.6640625" style="25" customWidth="1"/>
    <col min="3094" max="3094" width="12.6640625" style="25" customWidth="1"/>
    <col min="3095" max="3096" width="11.83203125" style="25" customWidth="1"/>
    <col min="3097" max="3098" width="12.33203125" style="25" customWidth="1"/>
    <col min="3099" max="3330" width="7.33203125" style="25"/>
    <col min="3331" max="3331" width="3.1640625" style="25" customWidth="1"/>
    <col min="3332" max="3332" width="2.6640625" style="25" customWidth="1"/>
    <col min="3333" max="3333" width="16.83203125" style="25" customWidth="1"/>
    <col min="3334" max="3334" width="11.83203125" style="25" customWidth="1"/>
    <col min="3335" max="3335" width="7.33203125" style="25"/>
    <col min="3336" max="3336" width="8.33203125" style="25" customWidth="1"/>
    <col min="3337" max="3337" width="3.08203125" style="25" customWidth="1"/>
    <col min="3338" max="3338" width="3.9140625" style="25" customWidth="1"/>
    <col min="3339" max="3339" width="19.83203125" style="25" customWidth="1"/>
    <col min="3340" max="3341" width="4.08203125" style="25" customWidth="1"/>
    <col min="3342" max="3342" width="1.1640625" style="25" customWidth="1"/>
    <col min="3343" max="3343" width="3.33203125" style="25" customWidth="1"/>
    <col min="3344" max="3344" width="1.58203125" style="25" customWidth="1"/>
    <col min="3345" max="3345" width="13.1640625" style="25" customWidth="1"/>
    <col min="3346" max="3346" width="1.58203125" style="25" customWidth="1"/>
    <col min="3347" max="3347" width="5.6640625" style="25" customWidth="1"/>
    <col min="3348" max="3348" width="1.1640625" style="25" customWidth="1"/>
    <col min="3349" max="3349" width="5.6640625" style="25" customWidth="1"/>
    <col min="3350" max="3350" width="12.6640625" style="25" customWidth="1"/>
    <col min="3351" max="3352" width="11.83203125" style="25" customWidth="1"/>
    <col min="3353" max="3354" width="12.33203125" style="25" customWidth="1"/>
    <col min="3355" max="3586" width="7.33203125" style="25"/>
    <col min="3587" max="3587" width="3.1640625" style="25" customWidth="1"/>
    <col min="3588" max="3588" width="2.6640625" style="25" customWidth="1"/>
    <col min="3589" max="3589" width="16.83203125" style="25" customWidth="1"/>
    <col min="3590" max="3590" width="11.83203125" style="25" customWidth="1"/>
    <col min="3591" max="3591" width="7.33203125" style="25"/>
    <col min="3592" max="3592" width="8.33203125" style="25" customWidth="1"/>
    <col min="3593" max="3593" width="3.08203125" style="25" customWidth="1"/>
    <col min="3594" max="3594" width="3.9140625" style="25" customWidth="1"/>
    <col min="3595" max="3595" width="19.83203125" style="25" customWidth="1"/>
    <col min="3596" max="3597" width="4.08203125" style="25" customWidth="1"/>
    <col min="3598" max="3598" width="1.1640625" style="25" customWidth="1"/>
    <col min="3599" max="3599" width="3.33203125" style="25" customWidth="1"/>
    <col min="3600" max="3600" width="1.58203125" style="25" customWidth="1"/>
    <col min="3601" max="3601" width="13.1640625" style="25" customWidth="1"/>
    <col min="3602" max="3602" width="1.58203125" style="25" customWidth="1"/>
    <col min="3603" max="3603" width="5.6640625" style="25" customWidth="1"/>
    <col min="3604" max="3604" width="1.1640625" style="25" customWidth="1"/>
    <col min="3605" max="3605" width="5.6640625" style="25" customWidth="1"/>
    <col min="3606" max="3606" width="12.6640625" style="25" customWidth="1"/>
    <col min="3607" max="3608" width="11.83203125" style="25" customWidth="1"/>
    <col min="3609" max="3610" width="12.33203125" style="25" customWidth="1"/>
    <col min="3611" max="3842" width="7.33203125" style="25"/>
    <col min="3843" max="3843" width="3.1640625" style="25" customWidth="1"/>
    <col min="3844" max="3844" width="2.6640625" style="25" customWidth="1"/>
    <col min="3845" max="3845" width="16.83203125" style="25" customWidth="1"/>
    <col min="3846" max="3846" width="11.83203125" style="25" customWidth="1"/>
    <col min="3847" max="3847" width="7.33203125" style="25"/>
    <col min="3848" max="3848" width="8.33203125" style="25" customWidth="1"/>
    <col min="3849" max="3849" width="3.08203125" style="25" customWidth="1"/>
    <col min="3850" max="3850" width="3.9140625" style="25" customWidth="1"/>
    <col min="3851" max="3851" width="19.83203125" style="25" customWidth="1"/>
    <col min="3852" max="3853" width="4.08203125" style="25" customWidth="1"/>
    <col min="3854" max="3854" width="1.1640625" style="25" customWidth="1"/>
    <col min="3855" max="3855" width="3.33203125" style="25" customWidth="1"/>
    <col min="3856" max="3856" width="1.58203125" style="25" customWidth="1"/>
    <col min="3857" max="3857" width="13.1640625" style="25" customWidth="1"/>
    <col min="3858" max="3858" width="1.58203125" style="25" customWidth="1"/>
    <col min="3859" max="3859" width="5.6640625" style="25" customWidth="1"/>
    <col min="3860" max="3860" width="1.1640625" style="25" customWidth="1"/>
    <col min="3861" max="3861" width="5.6640625" style="25" customWidth="1"/>
    <col min="3862" max="3862" width="12.6640625" style="25" customWidth="1"/>
    <col min="3863" max="3864" width="11.83203125" style="25" customWidth="1"/>
    <col min="3865" max="3866" width="12.33203125" style="25" customWidth="1"/>
    <col min="3867" max="4098" width="7.33203125" style="25"/>
    <col min="4099" max="4099" width="3.1640625" style="25" customWidth="1"/>
    <col min="4100" max="4100" width="2.6640625" style="25" customWidth="1"/>
    <col min="4101" max="4101" width="16.83203125" style="25" customWidth="1"/>
    <col min="4102" max="4102" width="11.83203125" style="25" customWidth="1"/>
    <col min="4103" max="4103" width="7.33203125" style="25"/>
    <col min="4104" max="4104" width="8.33203125" style="25" customWidth="1"/>
    <col min="4105" max="4105" width="3.08203125" style="25" customWidth="1"/>
    <col min="4106" max="4106" width="3.9140625" style="25" customWidth="1"/>
    <col min="4107" max="4107" width="19.83203125" style="25" customWidth="1"/>
    <col min="4108" max="4109" width="4.08203125" style="25" customWidth="1"/>
    <col min="4110" max="4110" width="1.1640625" style="25" customWidth="1"/>
    <col min="4111" max="4111" width="3.33203125" style="25" customWidth="1"/>
    <col min="4112" max="4112" width="1.58203125" style="25" customWidth="1"/>
    <col min="4113" max="4113" width="13.1640625" style="25" customWidth="1"/>
    <col min="4114" max="4114" width="1.58203125" style="25" customWidth="1"/>
    <col min="4115" max="4115" width="5.6640625" style="25" customWidth="1"/>
    <col min="4116" max="4116" width="1.1640625" style="25" customWidth="1"/>
    <col min="4117" max="4117" width="5.6640625" style="25" customWidth="1"/>
    <col min="4118" max="4118" width="12.6640625" style="25" customWidth="1"/>
    <col min="4119" max="4120" width="11.83203125" style="25" customWidth="1"/>
    <col min="4121" max="4122" width="12.33203125" style="25" customWidth="1"/>
    <col min="4123" max="4354" width="7.33203125" style="25"/>
    <col min="4355" max="4355" width="3.1640625" style="25" customWidth="1"/>
    <col min="4356" max="4356" width="2.6640625" style="25" customWidth="1"/>
    <col min="4357" max="4357" width="16.83203125" style="25" customWidth="1"/>
    <col min="4358" max="4358" width="11.83203125" style="25" customWidth="1"/>
    <col min="4359" max="4359" width="7.33203125" style="25"/>
    <col min="4360" max="4360" width="8.33203125" style="25" customWidth="1"/>
    <col min="4361" max="4361" width="3.08203125" style="25" customWidth="1"/>
    <col min="4362" max="4362" width="3.9140625" style="25" customWidth="1"/>
    <col min="4363" max="4363" width="19.83203125" style="25" customWidth="1"/>
    <col min="4364" max="4365" width="4.08203125" style="25" customWidth="1"/>
    <col min="4366" max="4366" width="1.1640625" style="25" customWidth="1"/>
    <col min="4367" max="4367" width="3.33203125" style="25" customWidth="1"/>
    <col min="4368" max="4368" width="1.58203125" style="25" customWidth="1"/>
    <col min="4369" max="4369" width="13.1640625" style="25" customWidth="1"/>
    <col min="4370" max="4370" width="1.58203125" style="25" customWidth="1"/>
    <col min="4371" max="4371" width="5.6640625" style="25" customWidth="1"/>
    <col min="4372" max="4372" width="1.1640625" style="25" customWidth="1"/>
    <col min="4373" max="4373" width="5.6640625" style="25" customWidth="1"/>
    <col min="4374" max="4374" width="12.6640625" style="25" customWidth="1"/>
    <col min="4375" max="4376" width="11.83203125" style="25" customWidth="1"/>
    <col min="4377" max="4378" width="12.33203125" style="25" customWidth="1"/>
    <col min="4379" max="4610" width="7.33203125" style="25"/>
    <col min="4611" max="4611" width="3.1640625" style="25" customWidth="1"/>
    <col min="4612" max="4612" width="2.6640625" style="25" customWidth="1"/>
    <col min="4613" max="4613" width="16.83203125" style="25" customWidth="1"/>
    <col min="4614" max="4614" width="11.83203125" style="25" customWidth="1"/>
    <col min="4615" max="4615" width="7.33203125" style="25"/>
    <col min="4616" max="4616" width="8.33203125" style="25" customWidth="1"/>
    <col min="4617" max="4617" width="3.08203125" style="25" customWidth="1"/>
    <col min="4618" max="4618" width="3.9140625" style="25" customWidth="1"/>
    <col min="4619" max="4619" width="19.83203125" style="25" customWidth="1"/>
    <col min="4620" max="4621" width="4.08203125" style="25" customWidth="1"/>
    <col min="4622" max="4622" width="1.1640625" style="25" customWidth="1"/>
    <col min="4623" max="4623" width="3.33203125" style="25" customWidth="1"/>
    <col min="4624" max="4624" width="1.58203125" style="25" customWidth="1"/>
    <col min="4625" max="4625" width="13.1640625" style="25" customWidth="1"/>
    <col min="4626" max="4626" width="1.58203125" style="25" customWidth="1"/>
    <col min="4627" max="4627" width="5.6640625" style="25" customWidth="1"/>
    <col min="4628" max="4628" width="1.1640625" style="25" customWidth="1"/>
    <col min="4629" max="4629" width="5.6640625" style="25" customWidth="1"/>
    <col min="4630" max="4630" width="12.6640625" style="25" customWidth="1"/>
    <col min="4631" max="4632" width="11.83203125" style="25" customWidth="1"/>
    <col min="4633" max="4634" width="12.33203125" style="25" customWidth="1"/>
    <col min="4635" max="4866" width="7.33203125" style="25"/>
    <col min="4867" max="4867" width="3.1640625" style="25" customWidth="1"/>
    <col min="4868" max="4868" width="2.6640625" style="25" customWidth="1"/>
    <col min="4869" max="4869" width="16.83203125" style="25" customWidth="1"/>
    <col min="4870" max="4870" width="11.83203125" style="25" customWidth="1"/>
    <col min="4871" max="4871" width="7.33203125" style="25"/>
    <col min="4872" max="4872" width="8.33203125" style="25" customWidth="1"/>
    <col min="4873" max="4873" width="3.08203125" style="25" customWidth="1"/>
    <col min="4874" max="4874" width="3.9140625" style="25" customWidth="1"/>
    <col min="4875" max="4875" width="19.83203125" style="25" customWidth="1"/>
    <col min="4876" max="4877" width="4.08203125" style="25" customWidth="1"/>
    <col min="4878" max="4878" width="1.1640625" style="25" customWidth="1"/>
    <col min="4879" max="4879" width="3.33203125" style="25" customWidth="1"/>
    <col min="4880" max="4880" width="1.58203125" style="25" customWidth="1"/>
    <col min="4881" max="4881" width="13.1640625" style="25" customWidth="1"/>
    <col min="4882" max="4882" width="1.58203125" style="25" customWidth="1"/>
    <col min="4883" max="4883" width="5.6640625" style="25" customWidth="1"/>
    <col min="4884" max="4884" width="1.1640625" style="25" customWidth="1"/>
    <col min="4885" max="4885" width="5.6640625" style="25" customWidth="1"/>
    <col min="4886" max="4886" width="12.6640625" style="25" customWidth="1"/>
    <col min="4887" max="4888" width="11.83203125" style="25" customWidth="1"/>
    <col min="4889" max="4890" width="12.33203125" style="25" customWidth="1"/>
    <col min="4891" max="5122" width="7.33203125" style="25"/>
    <col min="5123" max="5123" width="3.1640625" style="25" customWidth="1"/>
    <col min="5124" max="5124" width="2.6640625" style="25" customWidth="1"/>
    <col min="5125" max="5125" width="16.83203125" style="25" customWidth="1"/>
    <col min="5126" max="5126" width="11.83203125" style="25" customWidth="1"/>
    <col min="5127" max="5127" width="7.33203125" style="25"/>
    <col min="5128" max="5128" width="8.33203125" style="25" customWidth="1"/>
    <col min="5129" max="5129" width="3.08203125" style="25" customWidth="1"/>
    <col min="5130" max="5130" width="3.9140625" style="25" customWidth="1"/>
    <col min="5131" max="5131" width="19.83203125" style="25" customWidth="1"/>
    <col min="5132" max="5133" width="4.08203125" style="25" customWidth="1"/>
    <col min="5134" max="5134" width="1.1640625" style="25" customWidth="1"/>
    <col min="5135" max="5135" width="3.33203125" style="25" customWidth="1"/>
    <col min="5136" max="5136" width="1.58203125" style="25" customWidth="1"/>
    <col min="5137" max="5137" width="13.1640625" style="25" customWidth="1"/>
    <col min="5138" max="5138" width="1.58203125" style="25" customWidth="1"/>
    <col min="5139" max="5139" width="5.6640625" style="25" customWidth="1"/>
    <col min="5140" max="5140" width="1.1640625" style="25" customWidth="1"/>
    <col min="5141" max="5141" width="5.6640625" style="25" customWidth="1"/>
    <col min="5142" max="5142" width="12.6640625" style="25" customWidth="1"/>
    <col min="5143" max="5144" width="11.83203125" style="25" customWidth="1"/>
    <col min="5145" max="5146" width="12.33203125" style="25" customWidth="1"/>
    <col min="5147" max="5378" width="7.33203125" style="25"/>
    <col min="5379" max="5379" width="3.1640625" style="25" customWidth="1"/>
    <col min="5380" max="5380" width="2.6640625" style="25" customWidth="1"/>
    <col min="5381" max="5381" width="16.83203125" style="25" customWidth="1"/>
    <col min="5382" max="5382" width="11.83203125" style="25" customWidth="1"/>
    <col min="5383" max="5383" width="7.33203125" style="25"/>
    <col min="5384" max="5384" width="8.33203125" style="25" customWidth="1"/>
    <col min="5385" max="5385" width="3.08203125" style="25" customWidth="1"/>
    <col min="5386" max="5386" width="3.9140625" style="25" customWidth="1"/>
    <col min="5387" max="5387" width="19.83203125" style="25" customWidth="1"/>
    <col min="5388" max="5389" width="4.08203125" style="25" customWidth="1"/>
    <col min="5390" max="5390" width="1.1640625" style="25" customWidth="1"/>
    <col min="5391" max="5391" width="3.33203125" style="25" customWidth="1"/>
    <col min="5392" max="5392" width="1.58203125" style="25" customWidth="1"/>
    <col min="5393" max="5393" width="13.1640625" style="25" customWidth="1"/>
    <col min="5394" max="5394" width="1.58203125" style="25" customWidth="1"/>
    <col min="5395" max="5395" width="5.6640625" style="25" customWidth="1"/>
    <col min="5396" max="5396" width="1.1640625" style="25" customWidth="1"/>
    <col min="5397" max="5397" width="5.6640625" style="25" customWidth="1"/>
    <col min="5398" max="5398" width="12.6640625" style="25" customWidth="1"/>
    <col min="5399" max="5400" width="11.83203125" style="25" customWidth="1"/>
    <col min="5401" max="5402" width="12.33203125" style="25" customWidth="1"/>
    <col min="5403" max="5634" width="7.33203125" style="25"/>
    <col min="5635" max="5635" width="3.1640625" style="25" customWidth="1"/>
    <col min="5636" max="5636" width="2.6640625" style="25" customWidth="1"/>
    <col min="5637" max="5637" width="16.83203125" style="25" customWidth="1"/>
    <col min="5638" max="5638" width="11.83203125" style="25" customWidth="1"/>
    <col min="5639" max="5639" width="7.33203125" style="25"/>
    <col min="5640" max="5640" width="8.33203125" style="25" customWidth="1"/>
    <col min="5641" max="5641" width="3.08203125" style="25" customWidth="1"/>
    <col min="5642" max="5642" width="3.9140625" style="25" customWidth="1"/>
    <col min="5643" max="5643" width="19.83203125" style="25" customWidth="1"/>
    <col min="5644" max="5645" width="4.08203125" style="25" customWidth="1"/>
    <col min="5646" max="5646" width="1.1640625" style="25" customWidth="1"/>
    <col min="5647" max="5647" width="3.33203125" style="25" customWidth="1"/>
    <col min="5648" max="5648" width="1.58203125" style="25" customWidth="1"/>
    <col min="5649" max="5649" width="13.1640625" style="25" customWidth="1"/>
    <col min="5650" max="5650" width="1.58203125" style="25" customWidth="1"/>
    <col min="5651" max="5651" width="5.6640625" style="25" customWidth="1"/>
    <col min="5652" max="5652" width="1.1640625" style="25" customWidth="1"/>
    <col min="5653" max="5653" width="5.6640625" style="25" customWidth="1"/>
    <col min="5654" max="5654" width="12.6640625" style="25" customWidth="1"/>
    <col min="5655" max="5656" width="11.83203125" style="25" customWidth="1"/>
    <col min="5657" max="5658" width="12.33203125" style="25" customWidth="1"/>
    <col min="5659" max="5890" width="7.33203125" style="25"/>
    <col min="5891" max="5891" width="3.1640625" style="25" customWidth="1"/>
    <col min="5892" max="5892" width="2.6640625" style="25" customWidth="1"/>
    <col min="5893" max="5893" width="16.83203125" style="25" customWidth="1"/>
    <col min="5894" max="5894" width="11.83203125" style="25" customWidth="1"/>
    <col min="5895" max="5895" width="7.33203125" style="25"/>
    <col min="5896" max="5896" width="8.33203125" style="25" customWidth="1"/>
    <col min="5897" max="5897" width="3.08203125" style="25" customWidth="1"/>
    <col min="5898" max="5898" width="3.9140625" style="25" customWidth="1"/>
    <col min="5899" max="5899" width="19.83203125" style="25" customWidth="1"/>
    <col min="5900" max="5901" width="4.08203125" style="25" customWidth="1"/>
    <col min="5902" max="5902" width="1.1640625" style="25" customWidth="1"/>
    <col min="5903" max="5903" width="3.33203125" style="25" customWidth="1"/>
    <col min="5904" max="5904" width="1.58203125" style="25" customWidth="1"/>
    <col min="5905" max="5905" width="13.1640625" style="25" customWidth="1"/>
    <col min="5906" max="5906" width="1.58203125" style="25" customWidth="1"/>
    <col min="5907" max="5907" width="5.6640625" style="25" customWidth="1"/>
    <col min="5908" max="5908" width="1.1640625" style="25" customWidth="1"/>
    <col min="5909" max="5909" width="5.6640625" style="25" customWidth="1"/>
    <col min="5910" max="5910" width="12.6640625" style="25" customWidth="1"/>
    <col min="5911" max="5912" width="11.83203125" style="25" customWidth="1"/>
    <col min="5913" max="5914" width="12.33203125" style="25" customWidth="1"/>
    <col min="5915" max="6146" width="7.33203125" style="25"/>
    <col min="6147" max="6147" width="3.1640625" style="25" customWidth="1"/>
    <col min="6148" max="6148" width="2.6640625" style="25" customWidth="1"/>
    <col min="6149" max="6149" width="16.83203125" style="25" customWidth="1"/>
    <col min="6150" max="6150" width="11.83203125" style="25" customWidth="1"/>
    <col min="6151" max="6151" width="7.33203125" style="25"/>
    <col min="6152" max="6152" width="8.33203125" style="25" customWidth="1"/>
    <col min="6153" max="6153" width="3.08203125" style="25" customWidth="1"/>
    <col min="6154" max="6154" width="3.9140625" style="25" customWidth="1"/>
    <col min="6155" max="6155" width="19.83203125" style="25" customWidth="1"/>
    <col min="6156" max="6157" width="4.08203125" style="25" customWidth="1"/>
    <col min="6158" max="6158" width="1.1640625" style="25" customWidth="1"/>
    <col min="6159" max="6159" width="3.33203125" style="25" customWidth="1"/>
    <col min="6160" max="6160" width="1.58203125" style="25" customWidth="1"/>
    <col min="6161" max="6161" width="13.1640625" style="25" customWidth="1"/>
    <col min="6162" max="6162" width="1.58203125" style="25" customWidth="1"/>
    <col min="6163" max="6163" width="5.6640625" style="25" customWidth="1"/>
    <col min="6164" max="6164" width="1.1640625" style="25" customWidth="1"/>
    <col min="6165" max="6165" width="5.6640625" style="25" customWidth="1"/>
    <col min="6166" max="6166" width="12.6640625" style="25" customWidth="1"/>
    <col min="6167" max="6168" width="11.83203125" style="25" customWidth="1"/>
    <col min="6169" max="6170" width="12.33203125" style="25" customWidth="1"/>
    <col min="6171" max="6402" width="7.33203125" style="25"/>
    <col min="6403" max="6403" width="3.1640625" style="25" customWidth="1"/>
    <col min="6404" max="6404" width="2.6640625" style="25" customWidth="1"/>
    <col min="6405" max="6405" width="16.83203125" style="25" customWidth="1"/>
    <col min="6406" max="6406" width="11.83203125" style="25" customWidth="1"/>
    <col min="6407" max="6407" width="7.33203125" style="25"/>
    <col min="6408" max="6408" width="8.33203125" style="25" customWidth="1"/>
    <col min="6409" max="6409" width="3.08203125" style="25" customWidth="1"/>
    <col min="6410" max="6410" width="3.9140625" style="25" customWidth="1"/>
    <col min="6411" max="6411" width="19.83203125" style="25" customWidth="1"/>
    <col min="6412" max="6413" width="4.08203125" style="25" customWidth="1"/>
    <col min="6414" max="6414" width="1.1640625" style="25" customWidth="1"/>
    <col min="6415" max="6415" width="3.33203125" style="25" customWidth="1"/>
    <col min="6416" max="6416" width="1.58203125" style="25" customWidth="1"/>
    <col min="6417" max="6417" width="13.1640625" style="25" customWidth="1"/>
    <col min="6418" max="6418" width="1.58203125" style="25" customWidth="1"/>
    <col min="6419" max="6419" width="5.6640625" style="25" customWidth="1"/>
    <col min="6420" max="6420" width="1.1640625" style="25" customWidth="1"/>
    <col min="6421" max="6421" width="5.6640625" style="25" customWidth="1"/>
    <col min="6422" max="6422" width="12.6640625" style="25" customWidth="1"/>
    <col min="6423" max="6424" width="11.83203125" style="25" customWidth="1"/>
    <col min="6425" max="6426" width="12.33203125" style="25" customWidth="1"/>
    <col min="6427" max="6658" width="7.33203125" style="25"/>
    <col min="6659" max="6659" width="3.1640625" style="25" customWidth="1"/>
    <col min="6660" max="6660" width="2.6640625" style="25" customWidth="1"/>
    <col min="6661" max="6661" width="16.83203125" style="25" customWidth="1"/>
    <col min="6662" max="6662" width="11.83203125" style="25" customWidth="1"/>
    <col min="6663" max="6663" width="7.33203125" style="25"/>
    <col min="6664" max="6664" width="8.33203125" style="25" customWidth="1"/>
    <col min="6665" max="6665" width="3.08203125" style="25" customWidth="1"/>
    <col min="6666" max="6666" width="3.9140625" style="25" customWidth="1"/>
    <col min="6667" max="6667" width="19.83203125" style="25" customWidth="1"/>
    <col min="6668" max="6669" width="4.08203125" style="25" customWidth="1"/>
    <col min="6670" max="6670" width="1.1640625" style="25" customWidth="1"/>
    <col min="6671" max="6671" width="3.33203125" style="25" customWidth="1"/>
    <col min="6672" max="6672" width="1.58203125" style="25" customWidth="1"/>
    <col min="6673" max="6673" width="13.1640625" style="25" customWidth="1"/>
    <col min="6674" max="6674" width="1.58203125" style="25" customWidth="1"/>
    <col min="6675" max="6675" width="5.6640625" style="25" customWidth="1"/>
    <col min="6676" max="6676" width="1.1640625" style="25" customWidth="1"/>
    <col min="6677" max="6677" width="5.6640625" style="25" customWidth="1"/>
    <col min="6678" max="6678" width="12.6640625" style="25" customWidth="1"/>
    <col min="6679" max="6680" width="11.83203125" style="25" customWidth="1"/>
    <col min="6681" max="6682" width="12.33203125" style="25" customWidth="1"/>
    <col min="6683" max="6914" width="7.33203125" style="25"/>
    <col min="6915" max="6915" width="3.1640625" style="25" customWidth="1"/>
    <col min="6916" max="6916" width="2.6640625" style="25" customWidth="1"/>
    <col min="6917" max="6917" width="16.83203125" style="25" customWidth="1"/>
    <col min="6918" max="6918" width="11.83203125" style="25" customWidth="1"/>
    <col min="6919" max="6919" width="7.33203125" style="25"/>
    <col min="6920" max="6920" width="8.33203125" style="25" customWidth="1"/>
    <col min="6921" max="6921" width="3.08203125" style="25" customWidth="1"/>
    <col min="6922" max="6922" width="3.9140625" style="25" customWidth="1"/>
    <col min="6923" max="6923" width="19.83203125" style="25" customWidth="1"/>
    <col min="6924" max="6925" width="4.08203125" style="25" customWidth="1"/>
    <col min="6926" max="6926" width="1.1640625" style="25" customWidth="1"/>
    <col min="6927" max="6927" width="3.33203125" style="25" customWidth="1"/>
    <col min="6928" max="6928" width="1.58203125" style="25" customWidth="1"/>
    <col min="6929" max="6929" width="13.1640625" style="25" customWidth="1"/>
    <col min="6930" max="6930" width="1.58203125" style="25" customWidth="1"/>
    <col min="6931" max="6931" width="5.6640625" style="25" customWidth="1"/>
    <col min="6932" max="6932" width="1.1640625" style="25" customWidth="1"/>
    <col min="6933" max="6933" width="5.6640625" style="25" customWidth="1"/>
    <col min="6934" max="6934" width="12.6640625" style="25" customWidth="1"/>
    <col min="6935" max="6936" width="11.83203125" style="25" customWidth="1"/>
    <col min="6937" max="6938" width="12.33203125" style="25" customWidth="1"/>
    <col min="6939" max="7170" width="7.33203125" style="25"/>
    <col min="7171" max="7171" width="3.1640625" style="25" customWidth="1"/>
    <col min="7172" max="7172" width="2.6640625" style="25" customWidth="1"/>
    <col min="7173" max="7173" width="16.83203125" style="25" customWidth="1"/>
    <col min="7174" max="7174" width="11.83203125" style="25" customWidth="1"/>
    <col min="7175" max="7175" width="7.33203125" style="25"/>
    <col min="7176" max="7176" width="8.33203125" style="25" customWidth="1"/>
    <col min="7177" max="7177" width="3.08203125" style="25" customWidth="1"/>
    <col min="7178" max="7178" width="3.9140625" style="25" customWidth="1"/>
    <col min="7179" max="7179" width="19.83203125" style="25" customWidth="1"/>
    <col min="7180" max="7181" width="4.08203125" style="25" customWidth="1"/>
    <col min="7182" max="7182" width="1.1640625" style="25" customWidth="1"/>
    <col min="7183" max="7183" width="3.33203125" style="25" customWidth="1"/>
    <col min="7184" max="7184" width="1.58203125" style="25" customWidth="1"/>
    <col min="7185" max="7185" width="13.1640625" style="25" customWidth="1"/>
    <col min="7186" max="7186" width="1.58203125" style="25" customWidth="1"/>
    <col min="7187" max="7187" width="5.6640625" style="25" customWidth="1"/>
    <col min="7188" max="7188" width="1.1640625" style="25" customWidth="1"/>
    <col min="7189" max="7189" width="5.6640625" style="25" customWidth="1"/>
    <col min="7190" max="7190" width="12.6640625" style="25" customWidth="1"/>
    <col min="7191" max="7192" width="11.83203125" style="25" customWidth="1"/>
    <col min="7193" max="7194" width="12.33203125" style="25" customWidth="1"/>
    <col min="7195" max="7426" width="7.33203125" style="25"/>
    <col min="7427" max="7427" width="3.1640625" style="25" customWidth="1"/>
    <col min="7428" max="7428" width="2.6640625" style="25" customWidth="1"/>
    <col min="7429" max="7429" width="16.83203125" style="25" customWidth="1"/>
    <col min="7430" max="7430" width="11.83203125" style="25" customWidth="1"/>
    <col min="7431" max="7431" width="7.33203125" style="25"/>
    <col min="7432" max="7432" width="8.33203125" style="25" customWidth="1"/>
    <col min="7433" max="7433" width="3.08203125" style="25" customWidth="1"/>
    <col min="7434" max="7434" width="3.9140625" style="25" customWidth="1"/>
    <col min="7435" max="7435" width="19.83203125" style="25" customWidth="1"/>
    <col min="7436" max="7437" width="4.08203125" style="25" customWidth="1"/>
    <col min="7438" max="7438" width="1.1640625" style="25" customWidth="1"/>
    <col min="7439" max="7439" width="3.33203125" style="25" customWidth="1"/>
    <col min="7440" max="7440" width="1.58203125" style="25" customWidth="1"/>
    <col min="7441" max="7441" width="13.1640625" style="25" customWidth="1"/>
    <col min="7442" max="7442" width="1.58203125" style="25" customWidth="1"/>
    <col min="7443" max="7443" width="5.6640625" style="25" customWidth="1"/>
    <col min="7444" max="7444" width="1.1640625" style="25" customWidth="1"/>
    <col min="7445" max="7445" width="5.6640625" style="25" customWidth="1"/>
    <col min="7446" max="7446" width="12.6640625" style="25" customWidth="1"/>
    <col min="7447" max="7448" width="11.83203125" style="25" customWidth="1"/>
    <col min="7449" max="7450" width="12.33203125" style="25" customWidth="1"/>
    <col min="7451" max="7682" width="7.33203125" style="25"/>
    <col min="7683" max="7683" width="3.1640625" style="25" customWidth="1"/>
    <col min="7684" max="7684" width="2.6640625" style="25" customWidth="1"/>
    <col min="7685" max="7685" width="16.83203125" style="25" customWidth="1"/>
    <col min="7686" max="7686" width="11.83203125" style="25" customWidth="1"/>
    <col min="7687" max="7687" width="7.33203125" style="25"/>
    <col min="7688" max="7688" width="8.33203125" style="25" customWidth="1"/>
    <col min="7689" max="7689" width="3.08203125" style="25" customWidth="1"/>
    <col min="7690" max="7690" width="3.9140625" style="25" customWidth="1"/>
    <col min="7691" max="7691" width="19.83203125" style="25" customWidth="1"/>
    <col min="7692" max="7693" width="4.08203125" style="25" customWidth="1"/>
    <col min="7694" max="7694" width="1.1640625" style="25" customWidth="1"/>
    <col min="7695" max="7695" width="3.33203125" style="25" customWidth="1"/>
    <col min="7696" max="7696" width="1.58203125" style="25" customWidth="1"/>
    <col min="7697" max="7697" width="13.1640625" style="25" customWidth="1"/>
    <col min="7698" max="7698" width="1.58203125" style="25" customWidth="1"/>
    <col min="7699" max="7699" width="5.6640625" style="25" customWidth="1"/>
    <col min="7700" max="7700" width="1.1640625" style="25" customWidth="1"/>
    <col min="7701" max="7701" width="5.6640625" style="25" customWidth="1"/>
    <col min="7702" max="7702" width="12.6640625" style="25" customWidth="1"/>
    <col min="7703" max="7704" width="11.83203125" style="25" customWidth="1"/>
    <col min="7705" max="7706" width="12.33203125" style="25" customWidth="1"/>
    <col min="7707" max="7938" width="7.33203125" style="25"/>
    <col min="7939" max="7939" width="3.1640625" style="25" customWidth="1"/>
    <col min="7940" max="7940" width="2.6640625" style="25" customWidth="1"/>
    <col min="7941" max="7941" width="16.83203125" style="25" customWidth="1"/>
    <col min="7942" max="7942" width="11.83203125" style="25" customWidth="1"/>
    <col min="7943" max="7943" width="7.33203125" style="25"/>
    <col min="7944" max="7944" width="8.33203125" style="25" customWidth="1"/>
    <col min="7945" max="7945" width="3.08203125" style="25" customWidth="1"/>
    <col min="7946" max="7946" width="3.9140625" style="25" customWidth="1"/>
    <col min="7947" max="7947" width="19.83203125" style="25" customWidth="1"/>
    <col min="7948" max="7949" width="4.08203125" style="25" customWidth="1"/>
    <col min="7950" max="7950" width="1.1640625" style="25" customWidth="1"/>
    <col min="7951" max="7951" width="3.33203125" style="25" customWidth="1"/>
    <col min="7952" max="7952" width="1.58203125" style="25" customWidth="1"/>
    <col min="7953" max="7953" width="13.1640625" style="25" customWidth="1"/>
    <col min="7954" max="7954" width="1.58203125" style="25" customWidth="1"/>
    <col min="7955" max="7955" width="5.6640625" style="25" customWidth="1"/>
    <col min="7956" max="7956" width="1.1640625" style="25" customWidth="1"/>
    <col min="7957" max="7957" width="5.6640625" style="25" customWidth="1"/>
    <col min="7958" max="7958" width="12.6640625" style="25" customWidth="1"/>
    <col min="7959" max="7960" width="11.83203125" style="25" customWidth="1"/>
    <col min="7961" max="7962" width="12.33203125" style="25" customWidth="1"/>
    <col min="7963" max="8194" width="7.33203125" style="25"/>
    <col min="8195" max="8195" width="3.1640625" style="25" customWidth="1"/>
    <col min="8196" max="8196" width="2.6640625" style="25" customWidth="1"/>
    <col min="8197" max="8197" width="16.83203125" style="25" customWidth="1"/>
    <col min="8198" max="8198" width="11.83203125" style="25" customWidth="1"/>
    <col min="8199" max="8199" width="7.33203125" style="25"/>
    <col min="8200" max="8200" width="8.33203125" style="25" customWidth="1"/>
    <col min="8201" max="8201" width="3.08203125" style="25" customWidth="1"/>
    <col min="8202" max="8202" width="3.9140625" style="25" customWidth="1"/>
    <col min="8203" max="8203" width="19.83203125" style="25" customWidth="1"/>
    <col min="8204" max="8205" width="4.08203125" style="25" customWidth="1"/>
    <col min="8206" max="8206" width="1.1640625" style="25" customWidth="1"/>
    <col min="8207" max="8207" width="3.33203125" style="25" customWidth="1"/>
    <col min="8208" max="8208" width="1.58203125" style="25" customWidth="1"/>
    <col min="8209" max="8209" width="13.1640625" style="25" customWidth="1"/>
    <col min="8210" max="8210" width="1.58203125" style="25" customWidth="1"/>
    <col min="8211" max="8211" width="5.6640625" style="25" customWidth="1"/>
    <col min="8212" max="8212" width="1.1640625" style="25" customWidth="1"/>
    <col min="8213" max="8213" width="5.6640625" style="25" customWidth="1"/>
    <col min="8214" max="8214" width="12.6640625" style="25" customWidth="1"/>
    <col min="8215" max="8216" width="11.83203125" style="25" customWidth="1"/>
    <col min="8217" max="8218" width="12.33203125" style="25" customWidth="1"/>
    <col min="8219" max="8450" width="7.33203125" style="25"/>
    <col min="8451" max="8451" width="3.1640625" style="25" customWidth="1"/>
    <col min="8452" max="8452" width="2.6640625" style="25" customWidth="1"/>
    <col min="8453" max="8453" width="16.83203125" style="25" customWidth="1"/>
    <col min="8454" max="8454" width="11.83203125" style="25" customWidth="1"/>
    <col min="8455" max="8455" width="7.33203125" style="25"/>
    <col min="8456" max="8456" width="8.33203125" style="25" customWidth="1"/>
    <col min="8457" max="8457" width="3.08203125" style="25" customWidth="1"/>
    <col min="8458" max="8458" width="3.9140625" style="25" customWidth="1"/>
    <col min="8459" max="8459" width="19.83203125" style="25" customWidth="1"/>
    <col min="8460" max="8461" width="4.08203125" style="25" customWidth="1"/>
    <col min="8462" max="8462" width="1.1640625" style="25" customWidth="1"/>
    <col min="8463" max="8463" width="3.33203125" style="25" customWidth="1"/>
    <col min="8464" max="8464" width="1.58203125" style="25" customWidth="1"/>
    <col min="8465" max="8465" width="13.1640625" style="25" customWidth="1"/>
    <col min="8466" max="8466" width="1.58203125" style="25" customWidth="1"/>
    <col min="8467" max="8467" width="5.6640625" style="25" customWidth="1"/>
    <col min="8468" max="8468" width="1.1640625" style="25" customWidth="1"/>
    <col min="8469" max="8469" width="5.6640625" style="25" customWidth="1"/>
    <col min="8470" max="8470" width="12.6640625" style="25" customWidth="1"/>
    <col min="8471" max="8472" width="11.83203125" style="25" customWidth="1"/>
    <col min="8473" max="8474" width="12.33203125" style="25" customWidth="1"/>
    <col min="8475" max="8706" width="7.33203125" style="25"/>
    <col min="8707" max="8707" width="3.1640625" style="25" customWidth="1"/>
    <col min="8708" max="8708" width="2.6640625" style="25" customWidth="1"/>
    <col min="8709" max="8709" width="16.83203125" style="25" customWidth="1"/>
    <col min="8710" max="8710" width="11.83203125" style="25" customWidth="1"/>
    <col min="8711" max="8711" width="7.33203125" style="25"/>
    <col min="8712" max="8712" width="8.33203125" style="25" customWidth="1"/>
    <col min="8713" max="8713" width="3.08203125" style="25" customWidth="1"/>
    <col min="8714" max="8714" width="3.9140625" style="25" customWidth="1"/>
    <col min="8715" max="8715" width="19.83203125" style="25" customWidth="1"/>
    <col min="8716" max="8717" width="4.08203125" style="25" customWidth="1"/>
    <col min="8718" max="8718" width="1.1640625" style="25" customWidth="1"/>
    <col min="8719" max="8719" width="3.33203125" style="25" customWidth="1"/>
    <col min="8720" max="8720" width="1.58203125" style="25" customWidth="1"/>
    <col min="8721" max="8721" width="13.1640625" style="25" customWidth="1"/>
    <col min="8722" max="8722" width="1.58203125" style="25" customWidth="1"/>
    <col min="8723" max="8723" width="5.6640625" style="25" customWidth="1"/>
    <col min="8724" max="8724" width="1.1640625" style="25" customWidth="1"/>
    <col min="8725" max="8725" width="5.6640625" style="25" customWidth="1"/>
    <col min="8726" max="8726" width="12.6640625" style="25" customWidth="1"/>
    <col min="8727" max="8728" width="11.83203125" style="25" customWidth="1"/>
    <col min="8729" max="8730" width="12.33203125" style="25" customWidth="1"/>
    <col min="8731" max="8962" width="7.33203125" style="25"/>
    <col min="8963" max="8963" width="3.1640625" style="25" customWidth="1"/>
    <col min="8964" max="8964" width="2.6640625" style="25" customWidth="1"/>
    <col min="8965" max="8965" width="16.83203125" style="25" customWidth="1"/>
    <col min="8966" max="8966" width="11.83203125" style="25" customWidth="1"/>
    <col min="8967" max="8967" width="7.33203125" style="25"/>
    <col min="8968" max="8968" width="8.33203125" style="25" customWidth="1"/>
    <col min="8969" max="8969" width="3.08203125" style="25" customWidth="1"/>
    <col min="8970" max="8970" width="3.9140625" style="25" customWidth="1"/>
    <col min="8971" max="8971" width="19.83203125" style="25" customWidth="1"/>
    <col min="8972" max="8973" width="4.08203125" style="25" customWidth="1"/>
    <col min="8974" max="8974" width="1.1640625" style="25" customWidth="1"/>
    <col min="8975" max="8975" width="3.33203125" style="25" customWidth="1"/>
    <col min="8976" max="8976" width="1.58203125" style="25" customWidth="1"/>
    <col min="8977" max="8977" width="13.1640625" style="25" customWidth="1"/>
    <col min="8978" max="8978" width="1.58203125" style="25" customWidth="1"/>
    <col min="8979" max="8979" width="5.6640625" style="25" customWidth="1"/>
    <col min="8980" max="8980" width="1.1640625" style="25" customWidth="1"/>
    <col min="8981" max="8981" width="5.6640625" style="25" customWidth="1"/>
    <col min="8982" max="8982" width="12.6640625" style="25" customWidth="1"/>
    <col min="8983" max="8984" width="11.83203125" style="25" customWidth="1"/>
    <col min="8985" max="8986" width="12.33203125" style="25" customWidth="1"/>
    <col min="8987" max="9218" width="7.33203125" style="25"/>
    <col min="9219" max="9219" width="3.1640625" style="25" customWidth="1"/>
    <col min="9220" max="9220" width="2.6640625" style="25" customWidth="1"/>
    <col min="9221" max="9221" width="16.83203125" style="25" customWidth="1"/>
    <col min="9222" max="9222" width="11.83203125" style="25" customWidth="1"/>
    <col min="9223" max="9223" width="7.33203125" style="25"/>
    <col min="9224" max="9224" width="8.33203125" style="25" customWidth="1"/>
    <col min="9225" max="9225" width="3.08203125" style="25" customWidth="1"/>
    <col min="9226" max="9226" width="3.9140625" style="25" customWidth="1"/>
    <col min="9227" max="9227" width="19.83203125" style="25" customWidth="1"/>
    <col min="9228" max="9229" width="4.08203125" style="25" customWidth="1"/>
    <col min="9230" max="9230" width="1.1640625" style="25" customWidth="1"/>
    <col min="9231" max="9231" width="3.33203125" style="25" customWidth="1"/>
    <col min="9232" max="9232" width="1.58203125" style="25" customWidth="1"/>
    <col min="9233" max="9233" width="13.1640625" style="25" customWidth="1"/>
    <col min="9234" max="9234" width="1.58203125" style="25" customWidth="1"/>
    <col min="9235" max="9235" width="5.6640625" style="25" customWidth="1"/>
    <col min="9236" max="9236" width="1.1640625" style="25" customWidth="1"/>
    <col min="9237" max="9237" width="5.6640625" style="25" customWidth="1"/>
    <col min="9238" max="9238" width="12.6640625" style="25" customWidth="1"/>
    <col min="9239" max="9240" width="11.83203125" style="25" customWidth="1"/>
    <col min="9241" max="9242" width="12.33203125" style="25" customWidth="1"/>
    <col min="9243" max="9474" width="7.33203125" style="25"/>
    <col min="9475" max="9475" width="3.1640625" style="25" customWidth="1"/>
    <col min="9476" max="9476" width="2.6640625" style="25" customWidth="1"/>
    <col min="9477" max="9477" width="16.83203125" style="25" customWidth="1"/>
    <col min="9478" max="9478" width="11.83203125" style="25" customWidth="1"/>
    <col min="9479" max="9479" width="7.33203125" style="25"/>
    <col min="9480" max="9480" width="8.33203125" style="25" customWidth="1"/>
    <col min="9481" max="9481" width="3.08203125" style="25" customWidth="1"/>
    <col min="9482" max="9482" width="3.9140625" style="25" customWidth="1"/>
    <col min="9483" max="9483" width="19.83203125" style="25" customWidth="1"/>
    <col min="9484" max="9485" width="4.08203125" style="25" customWidth="1"/>
    <col min="9486" max="9486" width="1.1640625" style="25" customWidth="1"/>
    <col min="9487" max="9487" width="3.33203125" style="25" customWidth="1"/>
    <col min="9488" max="9488" width="1.58203125" style="25" customWidth="1"/>
    <col min="9489" max="9489" width="13.1640625" style="25" customWidth="1"/>
    <col min="9490" max="9490" width="1.58203125" style="25" customWidth="1"/>
    <col min="9491" max="9491" width="5.6640625" style="25" customWidth="1"/>
    <col min="9492" max="9492" width="1.1640625" style="25" customWidth="1"/>
    <col min="9493" max="9493" width="5.6640625" style="25" customWidth="1"/>
    <col min="9494" max="9494" width="12.6640625" style="25" customWidth="1"/>
    <col min="9495" max="9496" width="11.83203125" style="25" customWidth="1"/>
    <col min="9497" max="9498" width="12.33203125" style="25" customWidth="1"/>
    <col min="9499" max="9730" width="7.33203125" style="25"/>
    <col min="9731" max="9731" width="3.1640625" style="25" customWidth="1"/>
    <col min="9732" max="9732" width="2.6640625" style="25" customWidth="1"/>
    <col min="9733" max="9733" width="16.83203125" style="25" customWidth="1"/>
    <col min="9734" max="9734" width="11.83203125" style="25" customWidth="1"/>
    <col min="9735" max="9735" width="7.33203125" style="25"/>
    <col min="9736" max="9736" width="8.33203125" style="25" customWidth="1"/>
    <col min="9737" max="9737" width="3.08203125" style="25" customWidth="1"/>
    <col min="9738" max="9738" width="3.9140625" style="25" customWidth="1"/>
    <col min="9739" max="9739" width="19.83203125" style="25" customWidth="1"/>
    <col min="9740" max="9741" width="4.08203125" style="25" customWidth="1"/>
    <col min="9742" max="9742" width="1.1640625" style="25" customWidth="1"/>
    <col min="9743" max="9743" width="3.33203125" style="25" customWidth="1"/>
    <col min="9744" max="9744" width="1.58203125" style="25" customWidth="1"/>
    <col min="9745" max="9745" width="13.1640625" style="25" customWidth="1"/>
    <col min="9746" max="9746" width="1.58203125" style="25" customWidth="1"/>
    <col min="9747" max="9747" width="5.6640625" style="25" customWidth="1"/>
    <col min="9748" max="9748" width="1.1640625" style="25" customWidth="1"/>
    <col min="9749" max="9749" width="5.6640625" style="25" customWidth="1"/>
    <col min="9750" max="9750" width="12.6640625" style="25" customWidth="1"/>
    <col min="9751" max="9752" width="11.83203125" style="25" customWidth="1"/>
    <col min="9753" max="9754" width="12.33203125" style="25" customWidth="1"/>
    <col min="9755" max="9986" width="7.33203125" style="25"/>
    <col min="9987" max="9987" width="3.1640625" style="25" customWidth="1"/>
    <col min="9988" max="9988" width="2.6640625" style="25" customWidth="1"/>
    <col min="9989" max="9989" width="16.83203125" style="25" customWidth="1"/>
    <col min="9990" max="9990" width="11.83203125" style="25" customWidth="1"/>
    <col min="9991" max="9991" width="7.33203125" style="25"/>
    <col min="9992" max="9992" width="8.33203125" style="25" customWidth="1"/>
    <col min="9993" max="9993" width="3.08203125" style="25" customWidth="1"/>
    <col min="9994" max="9994" width="3.9140625" style="25" customWidth="1"/>
    <col min="9995" max="9995" width="19.83203125" style="25" customWidth="1"/>
    <col min="9996" max="9997" width="4.08203125" style="25" customWidth="1"/>
    <col min="9998" max="9998" width="1.1640625" style="25" customWidth="1"/>
    <col min="9999" max="9999" width="3.33203125" style="25" customWidth="1"/>
    <col min="10000" max="10000" width="1.58203125" style="25" customWidth="1"/>
    <col min="10001" max="10001" width="13.1640625" style="25" customWidth="1"/>
    <col min="10002" max="10002" width="1.58203125" style="25" customWidth="1"/>
    <col min="10003" max="10003" width="5.6640625" style="25" customWidth="1"/>
    <col min="10004" max="10004" width="1.1640625" style="25" customWidth="1"/>
    <col min="10005" max="10005" width="5.6640625" style="25" customWidth="1"/>
    <col min="10006" max="10006" width="12.6640625" style="25" customWidth="1"/>
    <col min="10007" max="10008" width="11.83203125" style="25" customWidth="1"/>
    <col min="10009" max="10010" width="12.33203125" style="25" customWidth="1"/>
    <col min="10011" max="10242" width="7.33203125" style="25"/>
    <col min="10243" max="10243" width="3.1640625" style="25" customWidth="1"/>
    <col min="10244" max="10244" width="2.6640625" style="25" customWidth="1"/>
    <col min="10245" max="10245" width="16.83203125" style="25" customWidth="1"/>
    <col min="10246" max="10246" width="11.83203125" style="25" customWidth="1"/>
    <col min="10247" max="10247" width="7.33203125" style="25"/>
    <col min="10248" max="10248" width="8.33203125" style="25" customWidth="1"/>
    <col min="10249" max="10249" width="3.08203125" style="25" customWidth="1"/>
    <col min="10250" max="10250" width="3.9140625" style="25" customWidth="1"/>
    <col min="10251" max="10251" width="19.83203125" style="25" customWidth="1"/>
    <col min="10252" max="10253" width="4.08203125" style="25" customWidth="1"/>
    <col min="10254" max="10254" width="1.1640625" style="25" customWidth="1"/>
    <col min="10255" max="10255" width="3.33203125" style="25" customWidth="1"/>
    <col min="10256" max="10256" width="1.58203125" style="25" customWidth="1"/>
    <col min="10257" max="10257" width="13.1640625" style="25" customWidth="1"/>
    <col min="10258" max="10258" width="1.58203125" style="25" customWidth="1"/>
    <col min="10259" max="10259" width="5.6640625" style="25" customWidth="1"/>
    <col min="10260" max="10260" width="1.1640625" style="25" customWidth="1"/>
    <col min="10261" max="10261" width="5.6640625" style="25" customWidth="1"/>
    <col min="10262" max="10262" width="12.6640625" style="25" customWidth="1"/>
    <col min="10263" max="10264" width="11.83203125" style="25" customWidth="1"/>
    <col min="10265" max="10266" width="12.33203125" style="25" customWidth="1"/>
    <col min="10267" max="10498" width="7.33203125" style="25"/>
    <col min="10499" max="10499" width="3.1640625" style="25" customWidth="1"/>
    <col min="10500" max="10500" width="2.6640625" style="25" customWidth="1"/>
    <col min="10501" max="10501" width="16.83203125" style="25" customWidth="1"/>
    <col min="10502" max="10502" width="11.83203125" style="25" customWidth="1"/>
    <col min="10503" max="10503" width="7.33203125" style="25"/>
    <col min="10504" max="10504" width="8.33203125" style="25" customWidth="1"/>
    <col min="10505" max="10505" width="3.08203125" style="25" customWidth="1"/>
    <col min="10506" max="10506" width="3.9140625" style="25" customWidth="1"/>
    <col min="10507" max="10507" width="19.83203125" style="25" customWidth="1"/>
    <col min="10508" max="10509" width="4.08203125" style="25" customWidth="1"/>
    <col min="10510" max="10510" width="1.1640625" style="25" customWidth="1"/>
    <col min="10511" max="10511" width="3.33203125" style="25" customWidth="1"/>
    <col min="10512" max="10512" width="1.58203125" style="25" customWidth="1"/>
    <col min="10513" max="10513" width="13.1640625" style="25" customWidth="1"/>
    <col min="10514" max="10514" width="1.58203125" style="25" customWidth="1"/>
    <col min="10515" max="10515" width="5.6640625" style="25" customWidth="1"/>
    <col min="10516" max="10516" width="1.1640625" style="25" customWidth="1"/>
    <col min="10517" max="10517" width="5.6640625" style="25" customWidth="1"/>
    <col min="10518" max="10518" width="12.6640625" style="25" customWidth="1"/>
    <col min="10519" max="10520" width="11.83203125" style="25" customWidth="1"/>
    <col min="10521" max="10522" width="12.33203125" style="25" customWidth="1"/>
    <col min="10523" max="10754" width="7.33203125" style="25"/>
    <col min="10755" max="10755" width="3.1640625" style="25" customWidth="1"/>
    <col min="10756" max="10756" width="2.6640625" style="25" customWidth="1"/>
    <col min="10757" max="10757" width="16.83203125" style="25" customWidth="1"/>
    <col min="10758" max="10758" width="11.83203125" style="25" customWidth="1"/>
    <col min="10759" max="10759" width="7.33203125" style="25"/>
    <col min="10760" max="10760" width="8.33203125" style="25" customWidth="1"/>
    <col min="10761" max="10761" width="3.08203125" style="25" customWidth="1"/>
    <col min="10762" max="10762" width="3.9140625" style="25" customWidth="1"/>
    <col min="10763" max="10763" width="19.83203125" style="25" customWidth="1"/>
    <col min="10764" max="10765" width="4.08203125" style="25" customWidth="1"/>
    <col min="10766" max="10766" width="1.1640625" style="25" customWidth="1"/>
    <col min="10767" max="10767" width="3.33203125" style="25" customWidth="1"/>
    <col min="10768" max="10768" width="1.58203125" style="25" customWidth="1"/>
    <col min="10769" max="10769" width="13.1640625" style="25" customWidth="1"/>
    <col min="10770" max="10770" width="1.58203125" style="25" customWidth="1"/>
    <col min="10771" max="10771" width="5.6640625" style="25" customWidth="1"/>
    <col min="10772" max="10772" width="1.1640625" style="25" customWidth="1"/>
    <col min="10773" max="10773" width="5.6640625" style="25" customWidth="1"/>
    <col min="10774" max="10774" width="12.6640625" style="25" customWidth="1"/>
    <col min="10775" max="10776" width="11.83203125" style="25" customWidth="1"/>
    <col min="10777" max="10778" width="12.33203125" style="25" customWidth="1"/>
    <col min="10779" max="11010" width="7.33203125" style="25"/>
    <col min="11011" max="11011" width="3.1640625" style="25" customWidth="1"/>
    <col min="11012" max="11012" width="2.6640625" style="25" customWidth="1"/>
    <col min="11013" max="11013" width="16.83203125" style="25" customWidth="1"/>
    <col min="11014" max="11014" width="11.83203125" style="25" customWidth="1"/>
    <col min="11015" max="11015" width="7.33203125" style="25"/>
    <col min="11016" max="11016" width="8.33203125" style="25" customWidth="1"/>
    <col min="11017" max="11017" width="3.08203125" style="25" customWidth="1"/>
    <col min="11018" max="11018" width="3.9140625" style="25" customWidth="1"/>
    <col min="11019" max="11019" width="19.83203125" style="25" customWidth="1"/>
    <col min="11020" max="11021" width="4.08203125" style="25" customWidth="1"/>
    <col min="11022" max="11022" width="1.1640625" style="25" customWidth="1"/>
    <col min="11023" max="11023" width="3.33203125" style="25" customWidth="1"/>
    <col min="11024" max="11024" width="1.58203125" style="25" customWidth="1"/>
    <col min="11025" max="11025" width="13.1640625" style="25" customWidth="1"/>
    <col min="11026" max="11026" width="1.58203125" style="25" customWidth="1"/>
    <col min="11027" max="11027" width="5.6640625" style="25" customWidth="1"/>
    <col min="11028" max="11028" width="1.1640625" style="25" customWidth="1"/>
    <col min="11029" max="11029" width="5.6640625" style="25" customWidth="1"/>
    <col min="11030" max="11030" width="12.6640625" style="25" customWidth="1"/>
    <col min="11031" max="11032" width="11.83203125" style="25" customWidth="1"/>
    <col min="11033" max="11034" width="12.33203125" style="25" customWidth="1"/>
    <col min="11035" max="11266" width="7.33203125" style="25"/>
    <col min="11267" max="11267" width="3.1640625" style="25" customWidth="1"/>
    <col min="11268" max="11268" width="2.6640625" style="25" customWidth="1"/>
    <col min="11269" max="11269" width="16.83203125" style="25" customWidth="1"/>
    <col min="11270" max="11270" width="11.83203125" style="25" customWidth="1"/>
    <col min="11271" max="11271" width="7.33203125" style="25"/>
    <col min="11272" max="11272" width="8.33203125" style="25" customWidth="1"/>
    <col min="11273" max="11273" width="3.08203125" style="25" customWidth="1"/>
    <col min="11274" max="11274" width="3.9140625" style="25" customWidth="1"/>
    <col min="11275" max="11275" width="19.83203125" style="25" customWidth="1"/>
    <col min="11276" max="11277" width="4.08203125" style="25" customWidth="1"/>
    <col min="11278" max="11278" width="1.1640625" style="25" customWidth="1"/>
    <col min="11279" max="11279" width="3.33203125" style="25" customWidth="1"/>
    <col min="11280" max="11280" width="1.58203125" style="25" customWidth="1"/>
    <col min="11281" max="11281" width="13.1640625" style="25" customWidth="1"/>
    <col min="11282" max="11282" width="1.58203125" style="25" customWidth="1"/>
    <col min="11283" max="11283" width="5.6640625" style="25" customWidth="1"/>
    <col min="11284" max="11284" width="1.1640625" style="25" customWidth="1"/>
    <col min="11285" max="11285" width="5.6640625" style="25" customWidth="1"/>
    <col min="11286" max="11286" width="12.6640625" style="25" customWidth="1"/>
    <col min="11287" max="11288" width="11.83203125" style="25" customWidth="1"/>
    <col min="11289" max="11290" width="12.33203125" style="25" customWidth="1"/>
    <col min="11291" max="11522" width="7.33203125" style="25"/>
    <col min="11523" max="11523" width="3.1640625" style="25" customWidth="1"/>
    <col min="11524" max="11524" width="2.6640625" style="25" customWidth="1"/>
    <col min="11525" max="11525" width="16.83203125" style="25" customWidth="1"/>
    <col min="11526" max="11526" width="11.83203125" style="25" customWidth="1"/>
    <col min="11527" max="11527" width="7.33203125" style="25"/>
    <col min="11528" max="11528" width="8.33203125" style="25" customWidth="1"/>
    <col min="11529" max="11529" width="3.08203125" style="25" customWidth="1"/>
    <col min="11530" max="11530" width="3.9140625" style="25" customWidth="1"/>
    <col min="11531" max="11531" width="19.83203125" style="25" customWidth="1"/>
    <col min="11532" max="11533" width="4.08203125" style="25" customWidth="1"/>
    <col min="11534" max="11534" width="1.1640625" style="25" customWidth="1"/>
    <col min="11535" max="11535" width="3.33203125" style="25" customWidth="1"/>
    <col min="11536" max="11536" width="1.58203125" style="25" customWidth="1"/>
    <col min="11537" max="11537" width="13.1640625" style="25" customWidth="1"/>
    <col min="11538" max="11538" width="1.58203125" style="25" customWidth="1"/>
    <col min="11539" max="11539" width="5.6640625" style="25" customWidth="1"/>
    <col min="11540" max="11540" width="1.1640625" style="25" customWidth="1"/>
    <col min="11541" max="11541" width="5.6640625" style="25" customWidth="1"/>
    <col min="11542" max="11542" width="12.6640625" style="25" customWidth="1"/>
    <col min="11543" max="11544" width="11.83203125" style="25" customWidth="1"/>
    <col min="11545" max="11546" width="12.33203125" style="25" customWidth="1"/>
    <col min="11547" max="11778" width="7.33203125" style="25"/>
    <col min="11779" max="11779" width="3.1640625" style="25" customWidth="1"/>
    <col min="11780" max="11780" width="2.6640625" style="25" customWidth="1"/>
    <col min="11781" max="11781" width="16.83203125" style="25" customWidth="1"/>
    <col min="11782" max="11782" width="11.83203125" style="25" customWidth="1"/>
    <col min="11783" max="11783" width="7.33203125" style="25"/>
    <col min="11784" max="11784" width="8.33203125" style="25" customWidth="1"/>
    <col min="11785" max="11785" width="3.08203125" style="25" customWidth="1"/>
    <col min="11786" max="11786" width="3.9140625" style="25" customWidth="1"/>
    <col min="11787" max="11787" width="19.83203125" style="25" customWidth="1"/>
    <col min="11788" max="11789" width="4.08203125" style="25" customWidth="1"/>
    <col min="11790" max="11790" width="1.1640625" style="25" customWidth="1"/>
    <col min="11791" max="11791" width="3.33203125" style="25" customWidth="1"/>
    <col min="11792" max="11792" width="1.58203125" style="25" customWidth="1"/>
    <col min="11793" max="11793" width="13.1640625" style="25" customWidth="1"/>
    <col min="11794" max="11794" width="1.58203125" style="25" customWidth="1"/>
    <col min="11795" max="11795" width="5.6640625" style="25" customWidth="1"/>
    <col min="11796" max="11796" width="1.1640625" style="25" customWidth="1"/>
    <col min="11797" max="11797" width="5.6640625" style="25" customWidth="1"/>
    <col min="11798" max="11798" width="12.6640625" style="25" customWidth="1"/>
    <col min="11799" max="11800" width="11.83203125" style="25" customWidth="1"/>
    <col min="11801" max="11802" width="12.33203125" style="25" customWidth="1"/>
    <col min="11803" max="12034" width="7.33203125" style="25"/>
    <col min="12035" max="12035" width="3.1640625" style="25" customWidth="1"/>
    <col min="12036" max="12036" width="2.6640625" style="25" customWidth="1"/>
    <col min="12037" max="12037" width="16.83203125" style="25" customWidth="1"/>
    <col min="12038" max="12038" width="11.83203125" style="25" customWidth="1"/>
    <col min="12039" max="12039" width="7.33203125" style="25"/>
    <col min="12040" max="12040" width="8.33203125" style="25" customWidth="1"/>
    <col min="12041" max="12041" width="3.08203125" style="25" customWidth="1"/>
    <col min="12042" max="12042" width="3.9140625" style="25" customWidth="1"/>
    <col min="12043" max="12043" width="19.83203125" style="25" customWidth="1"/>
    <col min="12044" max="12045" width="4.08203125" style="25" customWidth="1"/>
    <col min="12046" max="12046" width="1.1640625" style="25" customWidth="1"/>
    <col min="12047" max="12047" width="3.33203125" style="25" customWidth="1"/>
    <col min="12048" max="12048" width="1.58203125" style="25" customWidth="1"/>
    <col min="12049" max="12049" width="13.1640625" style="25" customWidth="1"/>
    <col min="12050" max="12050" width="1.58203125" style="25" customWidth="1"/>
    <col min="12051" max="12051" width="5.6640625" style="25" customWidth="1"/>
    <col min="12052" max="12052" width="1.1640625" style="25" customWidth="1"/>
    <col min="12053" max="12053" width="5.6640625" style="25" customWidth="1"/>
    <col min="12054" max="12054" width="12.6640625" style="25" customWidth="1"/>
    <col min="12055" max="12056" width="11.83203125" style="25" customWidth="1"/>
    <col min="12057" max="12058" width="12.33203125" style="25" customWidth="1"/>
    <col min="12059" max="12290" width="7.33203125" style="25"/>
    <col min="12291" max="12291" width="3.1640625" style="25" customWidth="1"/>
    <col min="12292" max="12292" width="2.6640625" style="25" customWidth="1"/>
    <col min="12293" max="12293" width="16.83203125" style="25" customWidth="1"/>
    <col min="12294" max="12294" width="11.83203125" style="25" customWidth="1"/>
    <col min="12295" max="12295" width="7.33203125" style="25"/>
    <col min="12296" max="12296" width="8.33203125" style="25" customWidth="1"/>
    <col min="12297" max="12297" width="3.08203125" style="25" customWidth="1"/>
    <col min="12298" max="12298" width="3.9140625" style="25" customWidth="1"/>
    <col min="12299" max="12299" width="19.83203125" style="25" customWidth="1"/>
    <col min="12300" max="12301" width="4.08203125" style="25" customWidth="1"/>
    <col min="12302" max="12302" width="1.1640625" style="25" customWidth="1"/>
    <col min="12303" max="12303" width="3.33203125" style="25" customWidth="1"/>
    <col min="12304" max="12304" width="1.58203125" style="25" customWidth="1"/>
    <col min="12305" max="12305" width="13.1640625" style="25" customWidth="1"/>
    <col min="12306" max="12306" width="1.58203125" style="25" customWidth="1"/>
    <col min="12307" max="12307" width="5.6640625" style="25" customWidth="1"/>
    <col min="12308" max="12308" width="1.1640625" style="25" customWidth="1"/>
    <col min="12309" max="12309" width="5.6640625" style="25" customWidth="1"/>
    <col min="12310" max="12310" width="12.6640625" style="25" customWidth="1"/>
    <col min="12311" max="12312" width="11.83203125" style="25" customWidth="1"/>
    <col min="12313" max="12314" width="12.33203125" style="25" customWidth="1"/>
    <col min="12315" max="12546" width="7.33203125" style="25"/>
    <col min="12547" max="12547" width="3.1640625" style="25" customWidth="1"/>
    <col min="12548" max="12548" width="2.6640625" style="25" customWidth="1"/>
    <col min="12549" max="12549" width="16.83203125" style="25" customWidth="1"/>
    <col min="12550" max="12550" width="11.83203125" style="25" customWidth="1"/>
    <col min="12551" max="12551" width="7.33203125" style="25"/>
    <col min="12552" max="12552" width="8.33203125" style="25" customWidth="1"/>
    <col min="12553" max="12553" width="3.08203125" style="25" customWidth="1"/>
    <col min="12554" max="12554" width="3.9140625" style="25" customWidth="1"/>
    <col min="12555" max="12555" width="19.83203125" style="25" customWidth="1"/>
    <col min="12556" max="12557" width="4.08203125" style="25" customWidth="1"/>
    <col min="12558" max="12558" width="1.1640625" style="25" customWidth="1"/>
    <col min="12559" max="12559" width="3.33203125" style="25" customWidth="1"/>
    <col min="12560" max="12560" width="1.58203125" style="25" customWidth="1"/>
    <col min="12561" max="12561" width="13.1640625" style="25" customWidth="1"/>
    <col min="12562" max="12562" width="1.58203125" style="25" customWidth="1"/>
    <col min="12563" max="12563" width="5.6640625" style="25" customWidth="1"/>
    <col min="12564" max="12564" width="1.1640625" style="25" customWidth="1"/>
    <col min="12565" max="12565" width="5.6640625" style="25" customWidth="1"/>
    <col min="12566" max="12566" width="12.6640625" style="25" customWidth="1"/>
    <col min="12567" max="12568" width="11.83203125" style="25" customWidth="1"/>
    <col min="12569" max="12570" width="12.33203125" style="25" customWidth="1"/>
    <col min="12571" max="12802" width="7.33203125" style="25"/>
    <col min="12803" max="12803" width="3.1640625" style="25" customWidth="1"/>
    <col min="12804" max="12804" width="2.6640625" style="25" customWidth="1"/>
    <col min="12805" max="12805" width="16.83203125" style="25" customWidth="1"/>
    <col min="12806" max="12806" width="11.83203125" style="25" customWidth="1"/>
    <col min="12807" max="12807" width="7.33203125" style="25"/>
    <col min="12808" max="12808" width="8.33203125" style="25" customWidth="1"/>
    <col min="12809" max="12809" width="3.08203125" style="25" customWidth="1"/>
    <col min="12810" max="12810" width="3.9140625" style="25" customWidth="1"/>
    <col min="12811" max="12811" width="19.83203125" style="25" customWidth="1"/>
    <col min="12812" max="12813" width="4.08203125" style="25" customWidth="1"/>
    <col min="12814" max="12814" width="1.1640625" style="25" customWidth="1"/>
    <col min="12815" max="12815" width="3.33203125" style="25" customWidth="1"/>
    <col min="12816" max="12816" width="1.58203125" style="25" customWidth="1"/>
    <col min="12817" max="12817" width="13.1640625" style="25" customWidth="1"/>
    <col min="12818" max="12818" width="1.58203125" style="25" customWidth="1"/>
    <col min="12819" max="12819" width="5.6640625" style="25" customWidth="1"/>
    <col min="12820" max="12820" width="1.1640625" style="25" customWidth="1"/>
    <col min="12821" max="12821" width="5.6640625" style="25" customWidth="1"/>
    <col min="12822" max="12822" width="12.6640625" style="25" customWidth="1"/>
    <col min="12823" max="12824" width="11.83203125" style="25" customWidth="1"/>
    <col min="12825" max="12826" width="12.33203125" style="25" customWidth="1"/>
    <col min="12827" max="13058" width="7.33203125" style="25"/>
    <col min="13059" max="13059" width="3.1640625" style="25" customWidth="1"/>
    <col min="13060" max="13060" width="2.6640625" style="25" customWidth="1"/>
    <col min="13061" max="13061" width="16.83203125" style="25" customWidth="1"/>
    <col min="13062" max="13062" width="11.83203125" style="25" customWidth="1"/>
    <col min="13063" max="13063" width="7.33203125" style="25"/>
    <col min="13064" max="13064" width="8.33203125" style="25" customWidth="1"/>
    <col min="13065" max="13065" width="3.08203125" style="25" customWidth="1"/>
    <col min="13066" max="13066" width="3.9140625" style="25" customWidth="1"/>
    <col min="13067" max="13067" width="19.83203125" style="25" customWidth="1"/>
    <col min="13068" max="13069" width="4.08203125" style="25" customWidth="1"/>
    <col min="13070" max="13070" width="1.1640625" style="25" customWidth="1"/>
    <col min="13071" max="13071" width="3.33203125" style="25" customWidth="1"/>
    <col min="13072" max="13072" width="1.58203125" style="25" customWidth="1"/>
    <col min="13073" max="13073" width="13.1640625" style="25" customWidth="1"/>
    <col min="13074" max="13074" width="1.58203125" style="25" customWidth="1"/>
    <col min="13075" max="13075" width="5.6640625" style="25" customWidth="1"/>
    <col min="13076" max="13076" width="1.1640625" style="25" customWidth="1"/>
    <col min="13077" max="13077" width="5.6640625" style="25" customWidth="1"/>
    <col min="13078" max="13078" width="12.6640625" style="25" customWidth="1"/>
    <col min="13079" max="13080" width="11.83203125" style="25" customWidth="1"/>
    <col min="13081" max="13082" width="12.33203125" style="25" customWidth="1"/>
    <col min="13083" max="13314" width="7.33203125" style="25"/>
    <col min="13315" max="13315" width="3.1640625" style="25" customWidth="1"/>
    <col min="13316" max="13316" width="2.6640625" style="25" customWidth="1"/>
    <col min="13317" max="13317" width="16.83203125" style="25" customWidth="1"/>
    <col min="13318" max="13318" width="11.83203125" style="25" customWidth="1"/>
    <col min="13319" max="13319" width="7.33203125" style="25"/>
    <col min="13320" max="13320" width="8.33203125" style="25" customWidth="1"/>
    <col min="13321" max="13321" width="3.08203125" style="25" customWidth="1"/>
    <col min="13322" max="13322" width="3.9140625" style="25" customWidth="1"/>
    <col min="13323" max="13323" width="19.83203125" style="25" customWidth="1"/>
    <col min="13324" max="13325" width="4.08203125" style="25" customWidth="1"/>
    <col min="13326" max="13326" width="1.1640625" style="25" customWidth="1"/>
    <col min="13327" max="13327" width="3.33203125" style="25" customWidth="1"/>
    <col min="13328" max="13328" width="1.58203125" style="25" customWidth="1"/>
    <col min="13329" max="13329" width="13.1640625" style="25" customWidth="1"/>
    <col min="13330" max="13330" width="1.58203125" style="25" customWidth="1"/>
    <col min="13331" max="13331" width="5.6640625" style="25" customWidth="1"/>
    <col min="13332" max="13332" width="1.1640625" style="25" customWidth="1"/>
    <col min="13333" max="13333" width="5.6640625" style="25" customWidth="1"/>
    <col min="13334" max="13334" width="12.6640625" style="25" customWidth="1"/>
    <col min="13335" max="13336" width="11.83203125" style="25" customWidth="1"/>
    <col min="13337" max="13338" width="12.33203125" style="25" customWidth="1"/>
    <col min="13339" max="13570" width="7.33203125" style="25"/>
    <col min="13571" max="13571" width="3.1640625" style="25" customWidth="1"/>
    <col min="13572" max="13572" width="2.6640625" style="25" customWidth="1"/>
    <col min="13573" max="13573" width="16.83203125" style="25" customWidth="1"/>
    <col min="13574" max="13574" width="11.83203125" style="25" customWidth="1"/>
    <col min="13575" max="13575" width="7.33203125" style="25"/>
    <col min="13576" max="13576" width="8.33203125" style="25" customWidth="1"/>
    <col min="13577" max="13577" width="3.08203125" style="25" customWidth="1"/>
    <col min="13578" max="13578" width="3.9140625" style="25" customWidth="1"/>
    <col min="13579" max="13579" width="19.83203125" style="25" customWidth="1"/>
    <col min="13580" max="13581" width="4.08203125" style="25" customWidth="1"/>
    <col min="13582" max="13582" width="1.1640625" style="25" customWidth="1"/>
    <col min="13583" max="13583" width="3.33203125" style="25" customWidth="1"/>
    <col min="13584" max="13584" width="1.58203125" style="25" customWidth="1"/>
    <col min="13585" max="13585" width="13.1640625" style="25" customWidth="1"/>
    <col min="13586" max="13586" width="1.58203125" style="25" customWidth="1"/>
    <col min="13587" max="13587" width="5.6640625" style="25" customWidth="1"/>
    <col min="13588" max="13588" width="1.1640625" style="25" customWidth="1"/>
    <col min="13589" max="13589" width="5.6640625" style="25" customWidth="1"/>
    <col min="13590" max="13590" width="12.6640625" style="25" customWidth="1"/>
    <col min="13591" max="13592" width="11.83203125" style="25" customWidth="1"/>
    <col min="13593" max="13594" width="12.33203125" style="25" customWidth="1"/>
    <col min="13595" max="13826" width="7.33203125" style="25"/>
    <col min="13827" max="13827" width="3.1640625" style="25" customWidth="1"/>
    <col min="13828" max="13828" width="2.6640625" style="25" customWidth="1"/>
    <col min="13829" max="13829" width="16.83203125" style="25" customWidth="1"/>
    <col min="13830" max="13830" width="11.83203125" style="25" customWidth="1"/>
    <col min="13831" max="13831" width="7.33203125" style="25"/>
    <col min="13832" max="13832" width="8.33203125" style="25" customWidth="1"/>
    <col min="13833" max="13833" width="3.08203125" style="25" customWidth="1"/>
    <col min="13834" max="13834" width="3.9140625" style="25" customWidth="1"/>
    <col min="13835" max="13835" width="19.83203125" style="25" customWidth="1"/>
    <col min="13836" max="13837" width="4.08203125" style="25" customWidth="1"/>
    <col min="13838" max="13838" width="1.1640625" style="25" customWidth="1"/>
    <col min="13839" max="13839" width="3.33203125" style="25" customWidth="1"/>
    <col min="13840" max="13840" width="1.58203125" style="25" customWidth="1"/>
    <col min="13841" max="13841" width="13.1640625" style="25" customWidth="1"/>
    <col min="13842" max="13842" width="1.58203125" style="25" customWidth="1"/>
    <col min="13843" max="13843" width="5.6640625" style="25" customWidth="1"/>
    <col min="13844" max="13844" width="1.1640625" style="25" customWidth="1"/>
    <col min="13845" max="13845" width="5.6640625" style="25" customWidth="1"/>
    <col min="13846" max="13846" width="12.6640625" style="25" customWidth="1"/>
    <col min="13847" max="13848" width="11.83203125" style="25" customWidth="1"/>
    <col min="13849" max="13850" width="12.33203125" style="25" customWidth="1"/>
    <col min="13851" max="14082" width="7.33203125" style="25"/>
    <col min="14083" max="14083" width="3.1640625" style="25" customWidth="1"/>
    <col min="14084" max="14084" width="2.6640625" style="25" customWidth="1"/>
    <col min="14085" max="14085" width="16.83203125" style="25" customWidth="1"/>
    <col min="14086" max="14086" width="11.83203125" style="25" customWidth="1"/>
    <col min="14087" max="14087" width="7.33203125" style="25"/>
    <col min="14088" max="14088" width="8.33203125" style="25" customWidth="1"/>
    <col min="14089" max="14089" width="3.08203125" style="25" customWidth="1"/>
    <col min="14090" max="14090" width="3.9140625" style="25" customWidth="1"/>
    <col min="14091" max="14091" width="19.83203125" style="25" customWidth="1"/>
    <col min="14092" max="14093" width="4.08203125" style="25" customWidth="1"/>
    <col min="14094" max="14094" width="1.1640625" style="25" customWidth="1"/>
    <col min="14095" max="14095" width="3.33203125" style="25" customWidth="1"/>
    <col min="14096" max="14096" width="1.58203125" style="25" customWidth="1"/>
    <col min="14097" max="14097" width="13.1640625" style="25" customWidth="1"/>
    <col min="14098" max="14098" width="1.58203125" style="25" customWidth="1"/>
    <col min="14099" max="14099" width="5.6640625" style="25" customWidth="1"/>
    <col min="14100" max="14100" width="1.1640625" style="25" customWidth="1"/>
    <col min="14101" max="14101" width="5.6640625" style="25" customWidth="1"/>
    <col min="14102" max="14102" width="12.6640625" style="25" customWidth="1"/>
    <col min="14103" max="14104" width="11.83203125" style="25" customWidth="1"/>
    <col min="14105" max="14106" width="12.33203125" style="25" customWidth="1"/>
    <col min="14107" max="14338" width="7.33203125" style="25"/>
    <col min="14339" max="14339" width="3.1640625" style="25" customWidth="1"/>
    <col min="14340" max="14340" width="2.6640625" style="25" customWidth="1"/>
    <col min="14341" max="14341" width="16.83203125" style="25" customWidth="1"/>
    <col min="14342" max="14342" width="11.83203125" style="25" customWidth="1"/>
    <col min="14343" max="14343" width="7.33203125" style="25"/>
    <col min="14344" max="14344" width="8.33203125" style="25" customWidth="1"/>
    <col min="14345" max="14345" width="3.08203125" style="25" customWidth="1"/>
    <col min="14346" max="14346" width="3.9140625" style="25" customWidth="1"/>
    <col min="14347" max="14347" width="19.83203125" style="25" customWidth="1"/>
    <col min="14348" max="14349" width="4.08203125" style="25" customWidth="1"/>
    <col min="14350" max="14350" width="1.1640625" style="25" customWidth="1"/>
    <col min="14351" max="14351" width="3.33203125" style="25" customWidth="1"/>
    <col min="14352" max="14352" width="1.58203125" style="25" customWidth="1"/>
    <col min="14353" max="14353" width="13.1640625" style="25" customWidth="1"/>
    <col min="14354" max="14354" width="1.58203125" style="25" customWidth="1"/>
    <col min="14355" max="14355" width="5.6640625" style="25" customWidth="1"/>
    <col min="14356" max="14356" width="1.1640625" style="25" customWidth="1"/>
    <col min="14357" max="14357" width="5.6640625" style="25" customWidth="1"/>
    <col min="14358" max="14358" width="12.6640625" style="25" customWidth="1"/>
    <col min="14359" max="14360" width="11.83203125" style="25" customWidth="1"/>
    <col min="14361" max="14362" width="12.33203125" style="25" customWidth="1"/>
    <col min="14363" max="14594" width="7.33203125" style="25"/>
    <col min="14595" max="14595" width="3.1640625" style="25" customWidth="1"/>
    <col min="14596" max="14596" width="2.6640625" style="25" customWidth="1"/>
    <col min="14597" max="14597" width="16.83203125" style="25" customWidth="1"/>
    <col min="14598" max="14598" width="11.83203125" style="25" customWidth="1"/>
    <col min="14599" max="14599" width="7.33203125" style="25"/>
    <col min="14600" max="14600" width="8.33203125" style="25" customWidth="1"/>
    <col min="14601" max="14601" width="3.08203125" style="25" customWidth="1"/>
    <col min="14602" max="14602" width="3.9140625" style="25" customWidth="1"/>
    <col min="14603" max="14603" width="19.83203125" style="25" customWidth="1"/>
    <col min="14604" max="14605" width="4.08203125" style="25" customWidth="1"/>
    <col min="14606" max="14606" width="1.1640625" style="25" customWidth="1"/>
    <col min="14607" max="14607" width="3.33203125" style="25" customWidth="1"/>
    <col min="14608" max="14608" width="1.58203125" style="25" customWidth="1"/>
    <col min="14609" max="14609" width="13.1640625" style="25" customWidth="1"/>
    <col min="14610" max="14610" width="1.58203125" style="25" customWidth="1"/>
    <col min="14611" max="14611" width="5.6640625" style="25" customWidth="1"/>
    <col min="14612" max="14612" width="1.1640625" style="25" customWidth="1"/>
    <col min="14613" max="14613" width="5.6640625" style="25" customWidth="1"/>
    <col min="14614" max="14614" width="12.6640625" style="25" customWidth="1"/>
    <col min="14615" max="14616" width="11.83203125" style="25" customWidth="1"/>
    <col min="14617" max="14618" width="12.33203125" style="25" customWidth="1"/>
    <col min="14619" max="14850" width="7.33203125" style="25"/>
    <col min="14851" max="14851" width="3.1640625" style="25" customWidth="1"/>
    <col min="14852" max="14852" width="2.6640625" style="25" customWidth="1"/>
    <col min="14853" max="14853" width="16.83203125" style="25" customWidth="1"/>
    <col min="14854" max="14854" width="11.83203125" style="25" customWidth="1"/>
    <col min="14855" max="14855" width="7.33203125" style="25"/>
    <col min="14856" max="14856" width="8.33203125" style="25" customWidth="1"/>
    <col min="14857" max="14857" width="3.08203125" style="25" customWidth="1"/>
    <col min="14858" max="14858" width="3.9140625" style="25" customWidth="1"/>
    <col min="14859" max="14859" width="19.83203125" style="25" customWidth="1"/>
    <col min="14860" max="14861" width="4.08203125" style="25" customWidth="1"/>
    <col min="14862" max="14862" width="1.1640625" style="25" customWidth="1"/>
    <col min="14863" max="14863" width="3.33203125" style="25" customWidth="1"/>
    <col min="14864" max="14864" width="1.58203125" style="25" customWidth="1"/>
    <col min="14865" max="14865" width="13.1640625" style="25" customWidth="1"/>
    <col min="14866" max="14866" width="1.58203125" style="25" customWidth="1"/>
    <col min="14867" max="14867" width="5.6640625" style="25" customWidth="1"/>
    <col min="14868" max="14868" width="1.1640625" style="25" customWidth="1"/>
    <col min="14869" max="14869" width="5.6640625" style="25" customWidth="1"/>
    <col min="14870" max="14870" width="12.6640625" style="25" customWidth="1"/>
    <col min="14871" max="14872" width="11.83203125" style="25" customWidth="1"/>
    <col min="14873" max="14874" width="12.33203125" style="25" customWidth="1"/>
    <col min="14875" max="15106" width="7.33203125" style="25"/>
    <col min="15107" max="15107" width="3.1640625" style="25" customWidth="1"/>
    <col min="15108" max="15108" width="2.6640625" style="25" customWidth="1"/>
    <col min="15109" max="15109" width="16.83203125" style="25" customWidth="1"/>
    <col min="15110" max="15110" width="11.83203125" style="25" customWidth="1"/>
    <col min="15111" max="15111" width="7.33203125" style="25"/>
    <col min="15112" max="15112" width="8.33203125" style="25" customWidth="1"/>
    <col min="15113" max="15113" width="3.08203125" style="25" customWidth="1"/>
    <col min="15114" max="15114" width="3.9140625" style="25" customWidth="1"/>
    <col min="15115" max="15115" width="19.83203125" style="25" customWidth="1"/>
    <col min="15116" max="15117" width="4.08203125" style="25" customWidth="1"/>
    <col min="15118" max="15118" width="1.1640625" style="25" customWidth="1"/>
    <col min="15119" max="15119" width="3.33203125" style="25" customWidth="1"/>
    <col min="15120" max="15120" width="1.58203125" style="25" customWidth="1"/>
    <col min="15121" max="15121" width="13.1640625" style="25" customWidth="1"/>
    <col min="15122" max="15122" width="1.58203125" style="25" customWidth="1"/>
    <col min="15123" max="15123" width="5.6640625" style="25" customWidth="1"/>
    <col min="15124" max="15124" width="1.1640625" style="25" customWidth="1"/>
    <col min="15125" max="15125" width="5.6640625" style="25" customWidth="1"/>
    <col min="15126" max="15126" width="12.6640625" style="25" customWidth="1"/>
    <col min="15127" max="15128" width="11.83203125" style="25" customWidth="1"/>
    <col min="15129" max="15130" width="12.33203125" style="25" customWidth="1"/>
    <col min="15131" max="15362" width="7.33203125" style="25"/>
    <col min="15363" max="15363" width="3.1640625" style="25" customWidth="1"/>
    <col min="15364" max="15364" width="2.6640625" style="25" customWidth="1"/>
    <col min="15365" max="15365" width="16.83203125" style="25" customWidth="1"/>
    <col min="15366" max="15366" width="11.83203125" style="25" customWidth="1"/>
    <col min="15367" max="15367" width="7.33203125" style="25"/>
    <col min="15368" max="15368" width="8.33203125" style="25" customWidth="1"/>
    <col min="15369" max="15369" width="3.08203125" style="25" customWidth="1"/>
    <col min="15370" max="15370" width="3.9140625" style="25" customWidth="1"/>
    <col min="15371" max="15371" width="19.83203125" style="25" customWidth="1"/>
    <col min="15372" max="15373" width="4.08203125" style="25" customWidth="1"/>
    <col min="15374" max="15374" width="1.1640625" style="25" customWidth="1"/>
    <col min="15375" max="15375" width="3.33203125" style="25" customWidth="1"/>
    <col min="15376" max="15376" width="1.58203125" style="25" customWidth="1"/>
    <col min="15377" max="15377" width="13.1640625" style="25" customWidth="1"/>
    <col min="15378" max="15378" width="1.58203125" style="25" customWidth="1"/>
    <col min="15379" max="15379" width="5.6640625" style="25" customWidth="1"/>
    <col min="15380" max="15380" width="1.1640625" style="25" customWidth="1"/>
    <col min="15381" max="15381" width="5.6640625" style="25" customWidth="1"/>
    <col min="15382" max="15382" width="12.6640625" style="25" customWidth="1"/>
    <col min="15383" max="15384" width="11.83203125" style="25" customWidth="1"/>
    <col min="15385" max="15386" width="12.33203125" style="25" customWidth="1"/>
    <col min="15387" max="15618" width="7.33203125" style="25"/>
    <col min="15619" max="15619" width="3.1640625" style="25" customWidth="1"/>
    <col min="15620" max="15620" width="2.6640625" style="25" customWidth="1"/>
    <col min="15621" max="15621" width="16.83203125" style="25" customWidth="1"/>
    <col min="15622" max="15622" width="11.83203125" style="25" customWidth="1"/>
    <col min="15623" max="15623" width="7.33203125" style="25"/>
    <col min="15624" max="15624" width="8.33203125" style="25" customWidth="1"/>
    <col min="15625" max="15625" width="3.08203125" style="25" customWidth="1"/>
    <col min="15626" max="15626" width="3.9140625" style="25" customWidth="1"/>
    <col min="15627" max="15627" width="19.83203125" style="25" customWidth="1"/>
    <col min="15628" max="15629" width="4.08203125" style="25" customWidth="1"/>
    <col min="15630" max="15630" width="1.1640625" style="25" customWidth="1"/>
    <col min="15631" max="15631" width="3.33203125" style="25" customWidth="1"/>
    <col min="15632" max="15632" width="1.58203125" style="25" customWidth="1"/>
    <col min="15633" max="15633" width="13.1640625" style="25" customWidth="1"/>
    <col min="15634" max="15634" width="1.58203125" style="25" customWidth="1"/>
    <col min="15635" max="15635" width="5.6640625" style="25" customWidth="1"/>
    <col min="15636" max="15636" width="1.1640625" style="25" customWidth="1"/>
    <col min="15637" max="15637" width="5.6640625" style="25" customWidth="1"/>
    <col min="15638" max="15638" width="12.6640625" style="25" customWidth="1"/>
    <col min="15639" max="15640" width="11.83203125" style="25" customWidth="1"/>
    <col min="15641" max="15642" width="12.33203125" style="25" customWidth="1"/>
    <col min="15643" max="15874" width="7.33203125" style="25"/>
    <col min="15875" max="15875" width="3.1640625" style="25" customWidth="1"/>
    <col min="15876" max="15876" width="2.6640625" style="25" customWidth="1"/>
    <col min="15877" max="15877" width="16.83203125" style="25" customWidth="1"/>
    <col min="15878" max="15878" width="11.83203125" style="25" customWidth="1"/>
    <col min="15879" max="15879" width="7.33203125" style="25"/>
    <col min="15880" max="15880" width="8.33203125" style="25" customWidth="1"/>
    <col min="15881" max="15881" width="3.08203125" style="25" customWidth="1"/>
    <col min="15882" max="15882" width="3.9140625" style="25" customWidth="1"/>
    <col min="15883" max="15883" width="19.83203125" style="25" customWidth="1"/>
    <col min="15884" max="15885" width="4.08203125" style="25" customWidth="1"/>
    <col min="15886" max="15886" width="1.1640625" style="25" customWidth="1"/>
    <col min="15887" max="15887" width="3.33203125" style="25" customWidth="1"/>
    <col min="15888" max="15888" width="1.58203125" style="25" customWidth="1"/>
    <col min="15889" max="15889" width="13.1640625" style="25" customWidth="1"/>
    <col min="15890" max="15890" width="1.58203125" style="25" customWidth="1"/>
    <col min="15891" max="15891" width="5.6640625" style="25" customWidth="1"/>
    <col min="15892" max="15892" width="1.1640625" style="25" customWidth="1"/>
    <col min="15893" max="15893" width="5.6640625" style="25" customWidth="1"/>
    <col min="15894" max="15894" width="12.6640625" style="25" customWidth="1"/>
    <col min="15895" max="15896" width="11.83203125" style="25" customWidth="1"/>
    <col min="15897" max="15898" width="12.33203125" style="25" customWidth="1"/>
    <col min="15899" max="16130" width="7.33203125" style="25"/>
    <col min="16131" max="16131" width="3.1640625" style="25" customWidth="1"/>
    <col min="16132" max="16132" width="2.6640625" style="25" customWidth="1"/>
    <col min="16133" max="16133" width="16.83203125" style="25" customWidth="1"/>
    <col min="16134" max="16134" width="11.83203125" style="25" customWidth="1"/>
    <col min="16135" max="16135" width="7.33203125" style="25"/>
    <col min="16136" max="16136" width="8.33203125" style="25" customWidth="1"/>
    <col min="16137" max="16137" width="3.08203125" style="25" customWidth="1"/>
    <col min="16138" max="16138" width="3.9140625" style="25" customWidth="1"/>
    <col min="16139" max="16139" width="19.83203125" style="25" customWidth="1"/>
    <col min="16140" max="16141" width="4.08203125" style="25" customWidth="1"/>
    <col min="16142" max="16142" width="1.1640625" style="25" customWidth="1"/>
    <col min="16143" max="16143" width="3.33203125" style="25" customWidth="1"/>
    <col min="16144" max="16144" width="1.58203125" style="25" customWidth="1"/>
    <col min="16145" max="16145" width="13.1640625" style="25" customWidth="1"/>
    <col min="16146" max="16146" width="1.58203125" style="25" customWidth="1"/>
    <col min="16147" max="16147" width="5.6640625" style="25" customWidth="1"/>
    <col min="16148" max="16148" width="1.1640625" style="25" customWidth="1"/>
    <col min="16149" max="16149" width="5.6640625" style="25" customWidth="1"/>
    <col min="16150" max="16150" width="12.6640625" style="25" customWidth="1"/>
    <col min="16151" max="16152" width="11.83203125" style="25" customWidth="1"/>
    <col min="16153" max="16154" width="12.33203125" style="25" customWidth="1"/>
    <col min="16155" max="16384" width="7.33203125" style="25"/>
  </cols>
  <sheetData>
    <row r="2" spans="1:27" ht="15" customHeight="1">
      <c r="I2" s="104"/>
      <c r="J2" s="104"/>
    </row>
    <row r="3" spans="1:27" ht="26" customHeight="1">
      <c r="W3" s="27" t="s">
        <v>103</v>
      </c>
      <c r="X3" s="28"/>
      <c r="Y3" s="28"/>
      <c r="Z3" s="29"/>
    </row>
    <row r="4" spans="1:27" ht="3.5" customHeight="1">
      <c r="I4" s="104"/>
      <c r="J4" s="104"/>
    </row>
    <row r="5" spans="1:27" ht="25.5" customHeight="1" thickBot="1">
      <c r="C5" s="30"/>
      <c r="D5" s="31"/>
      <c r="E5" s="31"/>
      <c r="F5" s="31"/>
      <c r="G5" s="31"/>
      <c r="H5" s="31"/>
      <c r="I5" s="31"/>
      <c r="J5" s="31"/>
      <c r="K5" s="228" t="s">
        <v>104</v>
      </c>
      <c r="L5" s="228"/>
      <c r="M5" s="228"/>
      <c r="N5" s="228"/>
      <c r="O5" s="228"/>
      <c r="P5" s="228"/>
      <c r="Q5" s="228"/>
      <c r="R5" s="228"/>
      <c r="S5" s="228"/>
      <c r="T5" s="32"/>
      <c r="U5" s="253" t="s">
        <v>141</v>
      </c>
      <c r="V5" s="253"/>
      <c r="W5" s="253"/>
      <c r="X5" s="247"/>
      <c r="Y5" s="248"/>
      <c r="Z5" s="249"/>
    </row>
    <row r="6" spans="1:27" ht="26" customHeight="1" thickBot="1">
      <c r="C6" s="229"/>
      <c r="D6" s="230"/>
      <c r="E6" s="230"/>
      <c r="F6" s="230"/>
      <c r="G6" s="231" t="s">
        <v>105</v>
      </c>
      <c r="H6" s="231"/>
      <c r="I6" s="232"/>
      <c r="J6" s="132"/>
      <c r="K6" s="228"/>
      <c r="L6" s="228"/>
      <c r="M6" s="228"/>
      <c r="N6" s="228"/>
      <c r="O6" s="228"/>
      <c r="P6" s="228"/>
      <c r="Q6" s="228"/>
      <c r="R6" s="228"/>
      <c r="S6" s="228"/>
      <c r="T6" s="33"/>
      <c r="U6" s="253" t="s">
        <v>141</v>
      </c>
      <c r="V6" s="253"/>
      <c r="W6" s="253"/>
      <c r="X6" s="250"/>
      <c r="Y6" s="251"/>
      <c r="Z6" s="252"/>
    </row>
    <row r="7" spans="1:27" ht="9.5" customHeight="1" thickBot="1">
      <c r="G7" s="34"/>
      <c r="H7" s="34"/>
      <c r="I7" s="34"/>
      <c r="J7" s="34"/>
    </row>
    <row r="8" spans="1:27" s="26" customFormat="1" ht="20.5" customHeight="1">
      <c r="C8" s="218" t="s">
        <v>106</v>
      </c>
      <c r="D8" s="35" t="s">
        <v>167</v>
      </c>
      <c r="E8" s="36" t="s">
        <v>107</v>
      </c>
      <c r="F8" s="37" t="s">
        <v>108</v>
      </c>
      <c r="G8" s="220" t="s">
        <v>109</v>
      </c>
      <c r="H8" s="221"/>
      <c r="I8" s="176"/>
      <c r="J8" s="177"/>
      <c r="K8" s="38" t="s">
        <v>110</v>
      </c>
      <c r="L8" s="38"/>
      <c r="M8" s="177"/>
      <c r="N8" s="177"/>
      <c r="O8" s="177"/>
      <c r="P8" s="176"/>
      <c r="Q8" s="177"/>
      <c r="R8" s="177" t="s">
        <v>111</v>
      </c>
      <c r="S8" s="178"/>
      <c r="T8" s="220" t="s">
        <v>112</v>
      </c>
      <c r="U8" s="221"/>
      <c r="V8" s="222"/>
      <c r="W8" s="220" t="s">
        <v>113</v>
      </c>
      <c r="X8" s="222"/>
      <c r="Y8" s="178" t="s">
        <v>114</v>
      </c>
      <c r="Z8" s="39" t="s">
        <v>115</v>
      </c>
    </row>
    <row r="9" spans="1:27" s="26" customFormat="1" ht="20.5" customHeight="1">
      <c r="C9" s="219"/>
      <c r="D9" s="40" t="s">
        <v>116</v>
      </c>
      <c r="E9" s="41" t="s">
        <v>117</v>
      </c>
      <c r="F9" s="42" t="s">
        <v>118</v>
      </c>
      <c r="G9" s="223" t="s">
        <v>119</v>
      </c>
      <c r="H9" s="224"/>
      <c r="I9" s="179"/>
      <c r="J9" s="180"/>
      <c r="K9" s="43" t="s">
        <v>144</v>
      </c>
      <c r="L9" s="43"/>
      <c r="M9" s="224" t="s">
        <v>120</v>
      </c>
      <c r="N9" s="224"/>
      <c r="O9" s="224"/>
      <c r="P9" s="179"/>
      <c r="Q9" s="44"/>
      <c r="R9" s="44" t="s">
        <v>143</v>
      </c>
      <c r="S9" s="45"/>
      <c r="T9" s="225" t="s">
        <v>121</v>
      </c>
      <c r="U9" s="226"/>
      <c r="V9" s="227"/>
      <c r="W9" s="41" t="s">
        <v>122</v>
      </c>
      <c r="X9" s="41" t="s">
        <v>122</v>
      </c>
      <c r="Y9" s="41" t="s">
        <v>123</v>
      </c>
      <c r="Z9" s="46" t="s">
        <v>124</v>
      </c>
    </row>
    <row r="10" spans="1:27" ht="20.5" customHeight="1">
      <c r="A10" s="233"/>
      <c r="C10" s="235"/>
      <c r="D10" s="186" t="str">
        <f>IF(A10="","",LOOKUP(A10,作業員データ!A$2:A$185,作業員データ!C$2:C$185))</f>
        <v/>
      </c>
      <c r="E10" s="106" t="str">
        <f>IF(A10="","",LOOKUP(A10,作業員データ!A$2:A$185,作業員データ!G$2:G$185))</f>
        <v/>
      </c>
      <c r="F10" s="107" t="str">
        <f>IF(A10="","",LOOKUP(A10,作業員データ!A$2:A$185,作業員データ!P$2:P$185))</f>
        <v/>
      </c>
      <c r="G10" s="236" t="str">
        <f>IF(A10="","",LOOKUP(A10,作業員データ!A$2:A$185,作業員データ!E$2:E$185))</f>
        <v/>
      </c>
      <c r="H10" s="237"/>
      <c r="I10" s="254" t="str">
        <f>IF(A10="","",LOOKUP(A10,作業員データ!A$2:A$185,作業員データ!U$2:U$185))</f>
        <v/>
      </c>
      <c r="J10" s="255"/>
      <c r="K10" s="241" t="str">
        <f>IF(A10="","",LOOKUP(A10,作業員データ!A$2:A$185,作業員データ!I$2:I$185))</f>
        <v/>
      </c>
      <c r="L10" s="241"/>
      <c r="M10" s="241"/>
      <c r="N10" s="241"/>
      <c r="O10" s="133"/>
      <c r="P10" s="47" t="s">
        <v>125</v>
      </c>
      <c r="Q10" s="48" t="s">
        <v>126</v>
      </c>
      <c r="R10" s="108" t="str">
        <f>IF(A10="","",LOOKUP(A10,作業員データ!A$2:A$185,作業員データ!J$2:J$185))</f>
        <v/>
      </c>
      <c r="S10" s="49" t="s">
        <v>127</v>
      </c>
      <c r="T10" s="236" t="str">
        <f>IF(A10="","",LOOKUP(A10,作業員データ!A$2:A$185,作業員データ!O$2:O$185))</f>
        <v/>
      </c>
      <c r="U10" s="237"/>
      <c r="V10" s="238"/>
      <c r="W10" s="50" t="s">
        <v>128</v>
      </c>
      <c r="X10" s="50" t="s">
        <v>128</v>
      </c>
      <c r="Y10" s="50" t="s">
        <v>128</v>
      </c>
      <c r="Z10" s="51" t="s">
        <v>128</v>
      </c>
    </row>
    <row r="11" spans="1:27" ht="20.5" customHeight="1">
      <c r="A11" s="234"/>
      <c r="C11" s="219"/>
      <c r="D11" s="109" t="str">
        <f>IF(A10="","",LOOKUP(A10,作業員データ!A$2:A$185,作業員データ!B$2:B$185))</f>
        <v/>
      </c>
      <c r="E11" s="110" t="str">
        <f>IF(A10="","",LOOKUP(A10,作業員データ!A$2:A$185,作業員データ!H$2:H$185))</f>
        <v/>
      </c>
      <c r="F11" s="110" t="str">
        <f>IF(A10="","",LOOKUP(A10,作業員データ!A$2:A$185,作業員データ!D$2:D$185))</f>
        <v/>
      </c>
      <c r="G11" s="111" t="str">
        <f>IF(A10="","",LOOKUP(A10,作業員データ!A$2:A$185,作業員データ!F$2:F$185))</f>
        <v/>
      </c>
      <c r="H11" s="52" t="s">
        <v>129</v>
      </c>
      <c r="I11" s="242" t="str">
        <f>IF(A10="","",LOOKUP(A10,作業員データ!A$2:A$185,作業員データ!N$2:N$185))</f>
        <v/>
      </c>
      <c r="J11" s="243"/>
      <c r="K11" s="244" t="str">
        <f>IF(A10="","",LOOKUP(A10,作業員データ!A$2:A$185,作業員データ!K$2:K$185))</f>
        <v/>
      </c>
      <c r="L11" s="244"/>
      <c r="M11" s="53" t="s">
        <v>130</v>
      </c>
      <c r="N11" s="112" t="str">
        <f>IF(A10="","",LOOKUP(A10,作業員データ!A$2:A$185,作業員データ!M$2:M$185))</f>
        <v/>
      </c>
      <c r="O11" s="54" t="s">
        <v>127</v>
      </c>
      <c r="P11" s="44" t="s">
        <v>131</v>
      </c>
      <c r="Q11" s="26" t="s">
        <v>126</v>
      </c>
      <c r="R11" s="113" t="str">
        <f>IF(A10="","",LOOKUP(A10,作業員データ!A$2:A$185,作業員データ!L$2:L$185))</f>
        <v/>
      </c>
      <c r="S11" s="55" t="s">
        <v>127</v>
      </c>
      <c r="T11" s="56" t="str">
        <f>IF(A10="","",LOOKUP(A10,作業員データ!A$2:A$185,作業員データ!Q$2:Q$185))</f>
        <v/>
      </c>
      <c r="U11" s="56" t="s">
        <v>102</v>
      </c>
      <c r="V11" s="56" t="str">
        <f>IF(A10="","",LOOKUP(A10,作業員データ!A$2:A$185,作業員データ!R$2:R$185))</f>
        <v/>
      </c>
      <c r="W11" s="54" t="s">
        <v>132</v>
      </c>
      <c r="X11" s="54" t="s">
        <v>132</v>
      </c>
      <c r="Y11" s="57"/>
      <c r="Z11" s="58"/>
    </row>
    <row r="12" spans="1:27" ht="20.5" customHeight="1">
      <c r="A12" s="233"/>
      <c r="C12" s="235"/>
      <c r="D12" s="105" t="str">
        <f>IF(A12="","",LOOKUP(A12,作業員データ!A$2:A$185,作業員データ!C$2:C$185))</f>
        <v/>
      </c>
      <c r="E12" s="106" t="str">
        <f>IF(A12="","",LOOKUP(A12,作業員データ!A$2:A$185,作業員データ!G$2:G$185))</f>
        <v/>
      </c>
      <c r="F12" s="107" t="str">
        <f>IF(A12="","",LOOKUP(A12,作業員データ!A$2:A$185,作業員データ!P$2:P$185))</f>
        <v/>
      </c>
      <c r="G12" s="236" t="str">
        <f>IF(A12="","",LOOKUP(A12,作業員データ!A$2:A$185,作業員データ!E$2:E$185))</f>
        <v/>
      </c>
      <c r="H12" s="237"/>
      <c r="I12" s="239" t="str">
        <f>IF(A12="","",LOOKUP(A12,作業員データ!A$2:A$185,作業員データ!U$2:U$185))</f>
        <v/>
      </c>
      <c r="J12" s="240"/>
      <c r="K12" s="241" t="str">
        <f>IF(A12="","",LOOKUP(A12,作業員データ!A$2:A$185,作業員データ!I$2:I$185))</f>
        <v/>
      </c>
      <c r="L12" s="241"/>
      <c r="M12" s="241"/>
      <c r="N12" s="241"/>
      <c r="O12" s="133"/>
      <c r="P12" s="47" t="s">
        <v>125</v>
      </c>
      <c r="Q12" s="48" t="s">
        <v>126</v>
      </c>
      <c r="R12" s="108" t="str">
        <f>IF(A12="","",LOOKUP(A12,作業員データ!A$2:A$185,作業員データ!J$2:J$185))</f>
        <v/>
      </c>
      <c r="S12" s="49" t="s">
        <v>127</v>
      </c>
      <c r="T12" s="236" t="str">
        <f>IF(A12="","",LOOKUP(A12,作業員データ!A$2:A$185,作業員データ!O$2:O$185))</f>
        <v/>
      </c>
      <c r="U12" s="237"/>
      <c r="V12" s="238"/>
      <c r="W12" s="50" t="s">
        <v>128</v>
      </c>
      <c r="X12" s="50" t="s">
        <v>128</v>
      </c>
      <c r="Y12" s="50" t="s">
        <v>128</v>
      </c>
      <c r="Z12" s="51" t="s">
        <v>128</v>
      </c>
      <c r="AA12" s="25" t="s">
        <v>133</v>
      </c>
    </row>
    <row r="13" spans="1:27" ht="20.5" customHeight="1">
      <c r="A13" s="234"/>
      <c r="C13" s="219"/>
      <c r="D13" s="109" t="str">
        <f>IF(A12="","",LOOKUP(A12,作業員データ!A$2:A$185,作業員データ!B$2:B$185))</f>
        <v/>
      </c>
      <c r="E13" s="110" t="str">
        <f>IF(A12="","",LOOKUP(A12,作業員データ!A$2:A$185,作業員データ!H$2:H$185))</f>
        <v/>
      </c>
      <c r="F13" s="110" t="str">
        <f>IF(A12="","",LOOKUP(A12,作業員データ!A$2:A$185,作業員データ!D$2:D$185))</f>
        <v/>
      </c>
      <c r="G13" s="111" t="str">
        <f>IF(A12="","",LOOKUP(A12,作業員データ!A$2:A$185,作業員データ!F$2:F$185))</f>
        <v/>
      </c>
      <c r="H13" s="52" t="s">
        <v>129</v>
      </c>
      <c r="I13" s="242" t="str">
        <f>IF(A12="","",LOOKUP(A12,作業員データ!A$2:A$185,作業員データ!N$2:N$185))</f>
        <v/>
      </c>
      <c r="J13" s="243"/>
      <c r="K13" s="244" t="str">
        <f>IF(A12="","",LOOKUP(A12,作業員データ!A$2:A$185,作業員データ!K$2:K$185))</f>
        <v/>
      </c>
      <c r="L13" s="244"/>
      <c r="M13" s="53" t="s">
        <v>130</v>
      </c>
      <c r="N13" s="112" t="str">
        <f>IF(A12="","",LOOKUP(A12,作業員データ!A$2:A$185,作業員データ!M$2:M$185))</f>
        <v/>
      </c>
      <c r="O13" s="54" t="s">
        <v>127</v>
      </c>
      <c r="P13" s="44" t="s">
        <v>131</v>
      </c>
      <c r="Q13" s="26" t="s">
        <v>126</v>
      </c>
      <c r="R13" s="113" t="str">
        <f>IF(A12="","",LOOKUP(A12,作業員データ!A$2:A$185,作業員データ!L$2:L$185))</f>
        <v/>
      </c>
      <c r="S13" s="55" t="s">
        <v>127</v>
      </c>
      <c r="T13" s="56" t="str">
        <f>IF(A12="","",LOOKUP(A12,作業員データ!A$2:A$185,作業員データ!Q$2:Q$185))</f>
        <v/>
      </c>
      <c r="U13" s="56" t="s">
        <v>102</v>
      </c>
      <c r="V13" s="56" t="str">
        <f>IF(A12="","",LOOKUP(A12,作業員データ!A$2:A$185,作業員データ!R$2:R$185))</f>
        <v/>
      </c>
      <c r="W13" s="54" t="s">
        <v>132</v>
      </c>
      <c r="X13" s="54" t="s">
        <v>132</v>
      </c>
      <c r="Y13" s="57"/>
      <c r="Z13" s="58"/>
    </row>
    <row r="14" spans="1:27" ht="20.5" customHeight="1">
      <c r="A14" s="256"/>
      <c r="C14" s="235"/>
      <c r="D14" s="105" t="str">
        <f>IF(A14="","",LOOKUP(A14,作業員データ!A$2:A$185,作業員データ!C$2:C$185))</f>
        <v/>
      </c>
      <c r="E14" s="106" t="str">
        <f>IF(A14="","",LOOKUP(A14,作業員データ!A$2:A$185,作業員データ!G$2:G$185))</f>
        <v/>
      </c>
      <c r="F14" s="107" t="str">
        <f>IF(A14="","",LOOKUP(A14,作業員データ!A$2:A$185,作業員データ!P$2:P$185))</f>
        <v/>
      </c>
      <c r="G14" s="236" t="str">
        <f>IF(A14="","",LOOKUP(A14,作業員データ!A$2:A$185,作業員データ!E$2:E$185))</f>
        <v/>
      </c>
      <c r="H14" s="237"/>
      <c r="I14" s="239" t="str">
        <f>IF(A14="","",LOOKUP(A14,作業員データ!A$2:A$185,作業員データ!U$2:U$185))</f>
        <v/>
      </c>
      <c r="J14" s="240"/>
      <c r="K14" s="241" t="str">
        <f>IF(A14="","",LOOKUP(A14,作業員データ!A$2:A$185,作業員データ!I$2:I$185))</f>
        <v/>
      </c>
      <c r="L14" s="241"/>
      <c r="M14" s="241"/>
      <c r="N14" s="241"/>
      <c r="O14" s="133"/>
      <c r="P14" s="47" t="s">
        <v>125</v>
      </c>
      <c r="Q14" s="48" t="s">
        <v>126</v>
      </c>
      <c r="R14" s="108" t="str">
        <f>IF(A14="","",LOOKUP(A14,作業員データ!A$2:A$185,作業員データ!J$2:J$185))</f>
        <v/>
      </c>
      <c r="S14" s="49" t="s">
        <v>127</v>
      </c>
      <c r="T14" s="236" t="str">
        <f>IF(A14="","",LOOKUP(A14,作業員データ!A$2:A$185,作業員データ!O$2:O$185))</f>
        <v/>
      </c>
      <c r="U14" s="237"/>
      <c r="V14" s="238"/>
      <c r="W14" s="50" t="s">
        <v>128</v>
      </c>
      <c r="X14" s="50" t="s">
        <v>128</v>
      </c>
      <c r="Y14" s="50" t="s">
        <v>128</v>
      </c>
      <c r="Z14" s="51" t="s">
        <v>128</v>
      </c>
    </row>
    <row r="15" spans="1:27" ht="20.5" customHeight="1">
      <c r="A15" s="256"/>
      <c r="C15" s="219"/>
      <c r="D15" s="109" t="str">
        <f>IF(A14="","",LOOKUP(A14,作業員データ!A$2:A$185,作業員データ!B$2:B$185))</f>
        <v/>
      </c>
      <c r="E15" s="110" t="str">
        <f>IF(A14="","",LOOKUP(A14,作業員データ!A$2:A$185,作業員データ!H$2:H$185))</f>
        <v/>
      </c>
      <c r="F15" s="110" t="str">
        <f>IF(A14="","",LOOKUP(A14,作業員データ!A$2:A$185,作業員データ!D$2:D$185))</f>
        <v/>
      </c>
      <c r="G15" s="111" t="str">
        <f>IF(A14="","",LOOKUP(A14,作業員データ!A$2:A$185,作業員データ!F$2:F$185))</f>
        <v/>
      </c>
      <c r="H15" s="52" t="s">
        <v>129</v>
      </c>
      <c r="I15" s="242" t="str">
        <f>IF(A14="","",LOOKUP(A14,作業員データ!A$2:A$185,作業員データ!N$2:N$185))</f>
        <v/>
      </c>
      <c r="J15" s="243"/>
      <c r="K15" s="244" t="str">
        <f>IF(A14="","",LOOKUP(A14,作業員データ!A$2:A$185,作業員データ!K$2:K$185))</f>
        <v/>
      </c>
      <c r="L15" s="244"/>
      <c r="M15" s="53" t="s">
        <v>130</v>
      </c>
      <c r="N15" s="112" t="str">
        <f>IF(A14="","",LOOKUP(A14,作業員データ!A$2:A$185,作業員データ!M$2:M$185))</f>
        <v/>
      </c>
      <c r="O15" s="54" t="s">
        <v>127</v>
      </c>
      <c r="P15" s="44" t="s">
        <v>131</v>
      </c>
      <c r="Q15" s="26" t="s">
        <v>126</v>
      </c>
      <c r="R15" s="113" t="str">
        <f>IF(A14="","",LOOKUP(A14,作業員データ!A$2:A$185,作業員データ!L$2:L$185))</f>
        <v/>
      </c>
      <c r="S15" s="55" t="s">
        <v>127</v>
      </c>
      <c r="T15" s="56" t="str">
        <f>IF(A14="","",LOOKUP(A14,作業員データ!A$2:A$185,作業員データ!Q$2:Q$185))</f>
        <v/>
      </c>
      <c r="U15" s="56" t="s">
        <v>102</v>
      </c>
      <c r="V15" s="56" t="str">
        <f>IF(A14="","",LOOKUP(A14,作業員データ!A$2:A$185,作業員データ!R$2:R$185))</f>
        <v/>
      </c>
      <c r="W15" s="54" t="s">
        <v>132</v>
      </c>
      <c r="X15" s="54" t="s">
        <v>132</v>
      </c>
      <c r="Y15" s="57"/>
      <c r="Z15" s="58"/>
    </row>
    <row r="16" spans="1:27" ht="20.5" customHeight="1">
      <c r="A16" s="233"/>
      <c r="C16" s="235"/>
      <c r="D16" s="105" t="str">
        <f>IF(A16="","",LOOKUP(A16,作業員データ!A$2:A$185,作業員データ!C$2:C$185))</f>
        <v/>
      </c>
      <c r="E16" s="106" t="str">
        <f>IF(A16="","",LOOKUP(A16,作業員データ!A$2:A$185,作業員データ!G$2:G$185))</f>
        <v/>
      </c>
      <c r="F16" s="107" t="str">
        <f>IF(A16="","",LOOKUP(A16,作業員データ!A$2:A$185,作業員データ!P$2:P$185))</f>
        <v/>
      </c>
      <c r="G16" s="236" t="str">
        <f>IF(A16="","",LOOKUP(A16,作業員データ!A$2:A$185,作業員データ!E$2:E$185))</f>
        <v/>
      </c>
      <c r="H16" s="237"/>
      <c r="I16" s="239" t="str">
        <f>IF(A16="","",LOOKUP(A16,作業員データ!A$2:A$185,作業員データ!U$2:U$185))</f>
        <v/>
      </c>
      <c r="J16" s="240"/>
      <c r="K16" s="241" t="str">
        <f>IF(A16="","",LOOKUP(A16,作業員データ!A$2:A$185,作業員データ!I$2:I$185))</f>
        <v/>
      </c>
      <c r="L16" s="241"/>
      <c r="M16" s="241"/>
      <c r="N16" s="241"/>
      <c r="O16" s="133"/>
      <c r="P16" s="47" t="s">
        <v>125</v>
      </c>
      <c r="Q16" s="48" t="s">
        <v>126</v>
      </c>
      <c r="R16" s="108" t="str">
        <f>IF(A16="","",LOOKUP(A16,作業員データ!A$2:A$185,作業員データ!J$2:J$185))</f>
        <v/>
      </c>
      <c r="S16" s="49" t="s">
        <v>127</v>
      </c>
      <c r="T16" s="236" t="str">
        <f>IF(A16="","",LOOKUP(A16,作業員データ!A$2:A$185,作業員データ!O$2:O$185))</f>
        <v/>
      </c>
      <c r="U16" s="237"/>
      <c r="V16" s="238"/>
      <c r="W16" s="50" t="s">
        <v>128</v>
      </c>
      <c r="X16" s="50" t="s">
        <v>128</v>
      </c>
      <c r="Y16" s="50" t="s">
        <v>128</v>
      </c>
      <c r="Z16" s="51" t="s">
        <v>128</v>
      </c>
    </row>
    <row r="17" spans="1:26" ht="20.5" customHeight="1">
      <c r="A17" s="234"/>
      <c r="C17" s="219"/>
      <c r="D17" s="109" t="str">
        <f>IF(A16="","",LOOKUP(A16,作業員データ!A$2:A$185,作業員データ!B$2:B$185))</f>
        <v/>
      </c>
      <c r="E17" s="110" t="str">
        <f>IF(A16="","",LOOKUP(A16,作業員データ!A$2:A$185,作業員データ!H$2:H$185))</f>
        <v/>
      </c>
      <c r="F17" s="110" t="str">
        <f>IF(A16="","",LOOKUP(A16,作業員データ!A$2:A$185,作業員データ!D$2:D$185))</f>
        <v/>
      </c>
      <c r="G17" s="111" t="str">
        <f>IF(A16="","",LOOKUP(A16,作業員データ!A$2:A$185,作業員データ!F$2:F$185))</f>
        <v/>
      </c>
      <c r="H17" s="52" t="s">
        <v>129</v>
      </c>
      <c r="I17" s="242" t="str">
        <f>IF(A16="","",LOOKUP(A16,作業員データ!A$2:A$185,作業員データ!N$2:N$185))</f>
        <v/>
      </c>
      <c r="J17" s="243"/>
      <c r="K17" s="244" t="str">
        <f>IF(A16="","",LOOKUP(A16,作業員データ!A$2:A$185,作業員データ!K$2:K$185))</f>
        <v/>
      </c>
      <c r="L17" s="244"/>
      <c r="M17" s="53" t="s">
        <v>130</v>
      </c>
      <c r="N17" s="112" t="str">
        <f>IF(A16="","",LOOKUP(A16,作業員データ!A$2:A$185,作業員データ!M$2:M$185))</f>
        <v/>
      </c>
      <c r="O17" s="54" t="s">
        <v>127</v>
      </c>
      <c r="P17" s="44" t="s">
        <v>131</v>
      </c>
      <c r="Q17" s="26" t="s">
        <v>126</v>
      </c>
      <c r="R17" s="113" t="str">
        <f>IF(A16="","",LOOKUP(A16,作業員データ!A$2:A$185,作業員データ!L$2:L$185))</f>
        <v/>
      </c>
      <c r="S17" s="55" t="s">
        <v>127</v>
      </c>
      <c r="T17" s="56" t="str">
        <f>IF(A16="","",LOOKUP(A16,作業員データ!A$2:A$185,作業員データ!Q$2:Q$185))</f>
        <v/>
      </c>
      <c r="U17" s="56" t="s">
        <v>102</v>
      </c>
      <c r="V17" s="56" t="str">
        <f>IF(A16="","",LOOKUP(A16,作業員データ!A$2:A$185,作業員データ!R$2:R$185))</f>
        <v/>
      </c>
      <c r="W17" s="54" t="s">
        <v>132</v>
      </c>
      <c r="X17" s="54" t="s">
        <v>132</v>
      </c>
      <c r="Y17" s="57"/>
      <c r="Z17" s="58"/>
    </row>
    <row r="18" spans="1:26" ht="20.5" customHeight="1">
      <c r="A18" s="233"/>
      <c r="C18" s="235"/>
      <c r="D18" s="105" t="str">
        <f>IF(A18="","",LOOKUP(A18,作業員データ!A$2:A$185,作業員データ!C$2:C$185))</f>
        <v/>
      </c>
      <c r="E18" s="106" t="str">
        <f>IF(A18="","",LOOKUP(A18,作業員データ!A$2:A$185,作業員データ!G$2:G$185))</f>
        <v/>
      </c>
      <c r="F18" s="107" t="str">
        <f>IF(A18="","",LOOKUP(A18,作業員データ!A$2:A$185,作業員データ!P$2:P$185))</f>
        <v/>
      </c>
      <c r="G18" s="236" t="str">
        <f>IF(A18="","",LOOKUP(A18,作業員データ!A$2:A$185,作業員データ!E$2:E$185))</f>
        <v/>
      </c>
      <c r="H18" s="237"/>
      <c r="I18" s="239" t="str">
        <f>IF(A18="","",LOOKUP(A18,作業員データ!A$2:A$185,作業員データ!U$2:U$185))</f>
        <v/>
      </c>
      <c r="J18" s="240"/>
      <c r="K18" s="241" t="str">
        <f>IF(A18="","",LOOKUP(A18,作業員データ!A$2:A$185,作業員データ!I$2:I$185))</f>
        <v/>
      </c>
      <c r="L18" s="241"/>
      <c r="M18" s="241"/>
      <c r="N18" s="241"/>
      <c r="O18" s="133"/>
      <c r="P18" s="47" t="s">
        <v>125</v>
      </c>
      <c r="Q18" s="48" t="s">
        <v>126</v>
      </c>
      <c r="R18" s="108" t="str">
        <f>IF(A18="","",LOOKUP(A18,作業員データ!A$2:A$185,作業員データ!J$2:J$185))</f>
        <v/>
      </c>
      <c r="S18" s="49" t="s">
        <v>127</v>
      </c>
      <c r="T18" s="236" t="str">
        <f>IF(A18="","",LOOKUP(A18,作業員データ!A$2:A$185,作業員データ!O$2:O$185))</f>
        <v/>
      </c>
      <c r="U18" s="237"/>
      <c r="V18" s="238"/>
      <c r="W18" s="50" t="s">
        <v>128</v>
      </c>
      <c r="X18" s="50" t="s">
        <v>128</v>
      </c>
      <c r="Y18" s="50" t="s">
        <v>128</v>
      </c>
      <c r="Z18" s="51" t="s">
        <v>128</v>
      </c>
    </row>
    <row r="19" spans="1:26" ht="20.5" customHeight="1">
      <c r="A19" s="234"/>
      <c r="C19" s="219"/>
      <c r="D19" s="109" t="str">
        <f>IF(A18="","",LOOKUP(A18,作業員データ!A$2:A$185,作業員データ!B$2:B$185))</f>
        <v/>
      </c>
      <c r="E19" s="110" t="str">
        <f>IF(A18="","",LOOKUP(A18,作業員データ!A$2:A$185,作業員データ!H$2:H$185))</f>
        <v/>
      </c>
      <c r="F19" s="110" t="str">
        <f>IF(A18="","",LOOKUP(A18,作業員データ!A$2:A$185,作業員データ!D$2:D$185))</f>
        <v/>
      </c>
      <c r="G19" s="111" t="str">
        <f>IF(A18="","",LOOKUP(A18,作業員データ!A$2:A$185,作業員データ!F$2:F$185))</f>
        <v/>
      </c>
      <c r="H19" s="52" t="s">
        <v>129</v>
      </c>
      <c r="I19" s="242" t="str">
        <f>IF(A18="","",LOOKUP(A18,作業員データ!A$2:A$185,作業員データ!N$2:N$185))</f>
        <v/>
      </c>
      <c r="J19" s="243"/>
      <c r="K19" s="244" t="str">
        <f>IF(A18="","",LOOKUP(A18,作業員データ!A$2:A$185,作業員データ!K$2:K$185))</f>
        <v/>
      </c>
      <c r="L19" s="244"/>
      <c r="M19" s="53" t="s">
        <v>130</v>
      </c>
      <c r="N19" s="112" t="str">
        <f>IF(A18="","",LOOKUP(A18,作業員データ!A$2:A$185,作業員データ!M$2:M$185))</f>
        <v/>
      </c>
      <c r="O19" s="54" t="s">
        <v>127</v>
      </c>
      <c r="P19" s="44" t="s">
        <v>131</v>
      </c>
      <c r="Q19" s="26" t="s">
        <v>126</v>
      </c>
      <c r="R19" s="113" t="str">
        <f>IF(A18="","",LOOKUP(A18,作業員データ!A$2:A$185,作業員データ!L$2:L$185))</f>
        <v/>
      </c>
      <c r="S19" s="55" t="s">
        <v>127</v>
      </c>
      <c r="T19" s="56" t="str">
        <f>IF(A18="","",LOOKUP(A18,作業員データ!A$2:A$185,作業員データ!Q$2:Q$185))</f>
        <v/>
      </c>
      <c r="U19" s="56" t="s">
        <v>102</v>
      </c>
      <c r="V19" s="56" t="str">
        <f>IF(A18="","",LOOKUP(A18,作業員データ!A$2:A$185,作業員データ!R$2:R$185))</f>
        <v/>
      </c>
      <c r="W19" s="54" t="s">
        <v>132</v>
      </c>
      <c r="X19" s="54" t="s">
        <v>132</v>
      </c>
      <c r="Y19" s="57"/>
      <c r="Z19" s="58"/>
    </row>
    <row r="20" spans="1:26" ht="20.5" customHeight="1">
      <c r="A20" s="256"/>
      <c r="C20" s="235"/>
      <c r="D20" s="105" t="str">
        <f>IF(A20="","",LOOKUP(A20,作業員データ!A$2:A$185,作業員データ!C$2:C$185))</f>
        <v/>
      </c>
      <c r="E20" s="106" t="str">
        <f>IF(A20="","",LOOKUP(A20,作業員データ!A$2:A$185,作業員データ!G$2:G$185))</f>
        <v/>
      </c>
      <c r="F20" s="107" t="str">
        <f>IF(A20="","",LOOKUP(A20,作業員データ!A$2:A$185,作業員データ!P$2:P$185))</f>
        <v/>
      </c>
      <c r="G20" s="236" t="str">
        <f>IF(A20="","",LOOKUP(A20,作業員データ!A$2:A$185,作業員データ!E$2:E$185))</f>
        <v/>
      </c>
      <c r="H20" s="237"/>
      <c r="I20" s="239" t="str">
        <f>IF(A20="","",LOOKUP(A20,作業員データ!A$2:A$185,作業員データ!U$2:U$185))</f>
        <v/>
      </c>
      <c r="J20" s="240"/>
      <c r="K20" s="241" t="str">
        <f>IF(A20="","",LOOKUP(A20,作業員データ!A$2:A$185,作業員データ!I$2:I$185))</f>
        <v/>
      </c>
      <c r="L20" s="241"/>
      <c r="M20" s="241"/>
      <c r="N20" s="241"/>
      <c r="O20" s="133"/>
      <c r="P20" s="47" t="s">
        <v>125</v>
      </c>
      <c r="Q20" s="48" t="s">
        <v>126</v>
      </c>
      <c r="R20" s="108" t="str">
        <f>IF(A20="","",LOOKUP(A20,作業員データ!A$2:A$185,作業員データ!J$2:J$185))</f>
        <v/>
      </c>
      <c r="S20" s="49" t="s">
        <v>127</v>
      </c>
      <c r="T20" s="236" t="str">
        <f>IF(A20="","",LOOKUP(A20,作業員データ!A$2:A$185,作業員データ!O$2:O$185))</f>
        <v/>
      </c>
      <c r="U20" s="237"/>
      <c r="V20" s="238"/>
      <c r="W20" s="50" t="s">
        <v>128</v>
      </c>
      <c r="X20" s="50" t="s">
        <v>128</v>
      </c>
      <c r="Y20" s="50" t="s">
        <v>128</v>
      </c>
      <c r="Z20" s="51" t="s">
        <v>128</v>
      </c>
    </row>
    <row r="21" spans="1:26" ht="20.5" customHeight="1">
      <c r="A21" s="256"/>
      <c r="C21" s="219"/>
      <c r="D21" s="109" t="str">
        <f>IF(A20="","",LOOKUP(A20,作業員データ!A$2:A$185,作業員データ!B$2:B$185))</f>
        <v/>
      </c>
      <c r="E21" s="110" t="str">
        <f>IF(A20="","",LOOKUP(A20,作業員データ!A$2:A$185,作業員データ!H$2:H$185))</f>
        <v/>
      </c>
      <c r="F21" s="110" t="str">
        <f>IF(A20="","",LOOKUP(A20,作業員データ!A$2:A$185,作業員データ!D$2:D$185))</f>
        <v/>
      </c>
      <c r="G21" s="111" t="str">
        <f>IF(A20="","",LOOKUP(A20,作業員データ!A$2:A$185,作業員データ!F$2:F$185))</f>
        <v/>
      </c>
      <c r="H21" s="52" t="s">
        <v>129</v>
      </c>
      <c r="I21" s="242" t="str">
        <f>IF(A20="","",LOOKUP(A20,作業員データ!A$2:A$185,作業員データ!N$2:N$185))</f>
        <v/>
      </c>
      <c r="J21" s="243"/>
      <c r="K21" s="244" t="str">
        <f>IF(A20="","",LOOKUP(A20,作業員データ!A$2:A$185,作業員データ!K$2:K$185))</f>
        <v/>
      </c>
      <c r="L21" s="244"/>
      <c r="M21" s="53" t="s">
        <v>130</v>
      </c>
      <c r="N21" s="112" t="str">
        <f>IF(A20="","",LOOKUP(A20,作業員データ!A$2:A$185,作業員データ!M$2:M$185))</f>
        <v/>
      </c>
      <c r="O21" s="54" t="s">
        <v>127</v>
      </c>
      <c r="P21" s="44" t="s">
        <v>131</v>
      </c>
      <c r="Q21" s="26" t="s">
        <v>126</v>
      </c>
      <c r="R21" s="113" t="str">
        <f>IF(A20="","",LOOKUP(A20,作業員データ!A$2:A$185,作業員データ!L$2:L$185))</f>
        <v/>
      </c>
      <c r="S21" s="55" t="s">
        <v>127</v>
      </c>
      <c r="T21" s="56" t="str">
        <f>IF(A20="","",LOOKUP(A20,作業員データ!A$2:A$185,作業員データ!Q$2:Q$185))</f>
        <v/>
      </c>
      <c r="U21" s="56" t="s">
        <v>102</v>
      </c>
      <c r="V21" s="56" t="str">
        <f>IF(A20="","",LOOKUP(A20,作業員データ!A$2:A$185,作業員データ!R$2:R$185))</f>
        <v/>
      </c>
      <c r="W21" s="54" t="s">
        <v>132</v>
      </c>
      <c r="X21" s="54" t="s">
        <v>132</v>
      </c>
      <c r="Y21" s="57"/>
      <c r="Z21" s="58"/>
    </row>
    <row r="22" spans="1:26" ht="20.5" customHeight="1">
      <c r="A22" s="233"/>
      <c r="C22" s="235"/>
      <c r="D22" s="105" t="str">
        <f>IF(A22="","",LOOKUP(A22,作業員データ!A$2:A$185,作業員データ!C$2:C$185))</f>
        <v/>
      </c>
      <c r="E22" s="106" t="str">
        <f>IF(A22="","",LOOKUP(A22,作業員データ!A$2:A$185,作業員データ!G$2:G$185))</f>
        <v/>
      </c>
      <c r="F22" s="107" t="str">
        <f>IF(A22="","",LOOKUP(A22,作業員データ!A$2:A$185,作業員データ!P$2:P$185))</f>
        <v/>
      </c>
      <c r="G22" s="236" t="str">
        <f>IF(A22="","",LOOKUP(A22,作業員データ!A$2:A$185,作業員データ!E$2:E$185))</f>
        <v/>
      </c>
      <c r="H22" s="237"/>
      <c r="I22" s="239" t="str">
        <f>IF(A22="","",LOOKUP(A22,作業員データ!A$2:A$185,作業員データ!U$2:U$185))</f>
        <v/>
      </c>
      <c r="J22" s="240"/>
      <c r="K22" s="241" t="str">
        <f>IF(A22="","",LOOKUP(A22,作業員データ!A$2:A$185,作業員データ!I$2:I$185))</f>
        <v/>
      </c>
      <c r="L22" s="241"/>
      <c r="M22" s="241"/>
      <c r="N22" s="241"/>
      <c r="O22" s="133"/>
      <c r="P22" s="47" t="s">
        <v>125</v>
      </c>
      <c r="Q22" s="48" t="s">
        <v>126</v>
      </c>
      <c r="R22" s="108" t="str">
        <f>IF(A22="","",LOOKUP(A22,作業員データ!A$2:A$185,作業員データ!J$2:J$185))</f>
        <v/>
      </c>
      <c r="S22" s="49" t="s">
        <v>127</v>
      </c>
      <c r="T22" s="236" t="str">
        <f>IF(A22="","",LOOKUP(A22,作業員データ!A$2:A$185,作業員データ!O$2:O$185))</f>
        <v/>
      </c>
      <c r="U22" s="237"/>
      <c r="V22" s="238"/>
      <c r="W22" s="50" t="s">
        <v>128</v>
      </c>
      <c r="X22" s="50" t="s">
        <v>128</v>
      </c>
      <c r="Y22" s="50" t="s">
        <v>128</v>
      </c>
      <c r="Z22" s="51" t="s">
        <v>128</v>
      </c>
    </row>
    <row r="23" spans="1:26" ht="20.5" customHeight="1">
      <c r="A23" s="234"/>
      <c r="C23" s="219"/>
      <c r="D23" s="109" t="str">
        <f>IF(A22="","",LOOKUP(A22,作業員データ!A$2:A$185,作業員データ!B$2:B$185))</f>
        <v/>
      </c>
      <c r="E23" s="110" t="str">
        <f>IF(A22="","",LOOKUP(A22,作業員データ!A$2:A$185,作業員データ!H$2:H$185))</f>
        <v/>
      </c>
      <c r="F23" s="110" t="str">
        <f>IF(A22="","",LOOKUP(A22,作業員データ!A$2:A$185,作業員データ!D$2:D$185))</f>
        <v/>
      </c>
      <c r="G23" s="111" t="str">
        <f>IF(A22="","",LOOKUP(A22,作業員データ!A$2:A$185,作業員データ!F$2:F$185))</f>
        <v/>
      </c>
      <c r="H23" s="52" t="s">
        <v>129</v>
      </c>
      <c r="I23" s="242" t="str">
        <f>IF(A22="","",LOOKUP(A22,作業員データ!A$2:A$185,作業員データ!N$2:N$185))</f>
        <v/>
      </c>
      <c r="J23" s="243"/>
      <c r="K23" s="244" t="str">
        <f>IF(A22="","",LOOKUP(A22,作業員データ!A$2:A$185,作業員データ!K$2:K$185))</f>
        <v/>
      </c>
      <c r="L23" s="244"/>
      <c r="M23" s="53" t="s">
        <v>130</v>
      </c>
      <c r="N23" s="112" t="str">
        <f>IF(A22="","",LOOKUP(A22,作業員データ!A$2:A$185,作業員データ!M$2:M$185))</f>
        <v/>
      </c>
      <c r="O23" s="54" t="s">
        <v>127</v>
      </c>
      <c r="P23" s="44" t="s">
        <v>131</v>
      </c>
      <c r="Q23" s="26" t="s">
        <v>126</v>
      </c>
      <c r="R23" s="113" t="str">
        <f>IF(A22="","",LOOKUP(A22,作業員データ!A$2:A$185,作業員データ!L$2:L$185))</f>
        <v/>
      </c>
      <c r="S23" s="55" t="s">
        <v>127</v>
      </c>
      <c r="T23" s="56" t="str">
        <f>IF(A22="","",LOOKUP(A22,作業員データ!A$2:A$185,作業員データ!Q$2:Q$185))</f>
        <v/>
      </c>
      <c r="U23" s="56" t="s">
        <v>102</v>
      </c>
      <c r="V23" s="56" t="str">
        <f>IF(A22="","",LOOKUP(A22,作業員データ!A$2:A$185,作業員データ!R$2:R$185))</f>
        <v/>
      </c>
      <c r="W23" s="54" t="s">
        <v>132</v>
      </c>
      <c r="X23" s="54" t="s">
        <v>132</v>
      </c>
      <c r="Y23" s="57"/>
      <c r="Z23" s="58"/>
    </row>
    <row r="24" spans="1:26" ht="20.5" customHeight="1">
      <c r="A24" s="233"/>
      <c r="C24" s="235"/>
      <c r="D24" s="105" t="str">
        <f>IF(A24="","",LOOKUP(A24,作業員データ!A$2:A$185,作業員データ!C$2:C$185))</f>
        <v/>
      </c>
      <c r="E24" s="106" t="str">
        <f>IF(A24="","",LOOKUP(A24,作業員データ!A$2:A$185,作業員データ!G$2:G$185))</f>
        <v/>
      </c>
      <c r="F24" s="107" t="str">
        <f>IF(A24="","",LOOKUP(A24,作業員データ!A$2:A$185,作業員データ!P$2:P$185))</f>
        <v/>
      </c>
      <c r="G24" s="236" t="str">
        <f>IF(A24="","",LOOKUP(A24,作業員データ!A$2:A$185,作業員データ!E$2:E$185))</f>
        <v/>
      </c>
      <c r="H24" s="237"/>
      <c r="I24" s="239" t="str">
        <f>IF(A24="","",LOOKUP(A24,作業員データ!A$2:A$185,作業員データ!U$2:U$185))</f>
        <v/>
      </c>
      <c r="J24" s="240"/>
      <c r="K24" s="241" t="str">
        <f>IF(A24="","",LOOKUP(A24,作業員データ!A$2:A$185,作業員データ!I$2:I$185))</f>
        <v/>
      </c>
      <c r="L24" s="241"/>
      <c r="M24" s="241"/>
      <c r="N24" s="241"/>
      <c r="O24" s="133"/>
      <c r="P24" s="47" t="s">
        <v>125</v>
      </c>
      <c r="Q24" s="48" t="s">
        <v>126</v>
      </c>
      <c r="R24" s="108" t="str">
        <f>IF(A24="","",LOOKUP(A24,作業員データ!A$2:A$185,作業員データ!J$2:J$185))</f>
        <v/>
      </c>
      <c r="S24" s="49" t="s">
        <v>127</v>
      </c>
      <c r="T24" s="236" t="str">
        <f>IF(A24="","",LOOKUP(A24,作業員データ!A$2:A$185,作業員データ!O$2:O$185))</f>
        <v/>
      </c>
      <c r="U24" s="237"/>
      <c r="V24" s="238"/>
      <c r="W24" s="50" t="s">
        <v>128</v>
      </c>
      <c r="X24" s="50" t="s">
        <v>128</v>
      </c>
      <c r="Y24" s="50" t="s">
        <v>128</v>
      </c>
      <c r="Z24" s="51" t="s">
        <v>128</v>
      </c>
    </row>
    <row r="25" spans="1:26" ht="20.5" customHeight="1">
      <c r="A25" s="234"/>
      <c r="C25" s="219"/>
      <c r="D25" s="109" t="str">
        <f>IF(A24="","",LOOKUP(A24,作業員データ!A$2:A$185,作業員データ!B$2:B$185))</f>
        <v/>
      </c>
      <c r="E25" s="110" t="str">
        <f>IF(A24="","",LOOKUP(A24,作業員データ!A$2:A$185,作業員データ!H$2:H$185))</f>
        <v/>
      </c>
      <c r="F25" s="110" t="str">
        <f>IF(A24="","",LOOKUP(A24,作業員データ!A$2:A$185,作業員データ!D$2:D$185))</f>
        <v/>
      </c>
      <c r="G25" s="111" t="str">
        <f>IF(A24="","",LOOKUP(A24,作業員データ!A$2:A$185,作業員データ!F$2:F$185))</f>
        <v/>
      </c>
      <c r="H25" s="52" t="s">
        <v>129</v>
      </c>
      <c r="I25" s="242" t="str">
        <f>IF(A24="","",LOOKUP(A24,作業員データ!A$2:A$185,作業員データ!N$2:N$185))</f>
        <v/>
      </c>
      <c r="J25" s="243"/>
      <c r="K25" s="244" t="str">
        <f>IF(A24="","",LOOKUP(A24,作業員データ!A$2:A$185,作業員データ!K$2:K$185))</f>
        <v/>
      </c>
      <c r="L25" s="244"/>
      <c r="M25" s="53" t="s">
        <v>130</v>
      </c>
      <c r="N25" s="112" t="str">
        <f>IF(A24="","",LOOKUP(A24,作業員データ!A$2:A$185,作業員データ!M$2:M$185))</f>
        <v/>
      </c>
      <c r="O25" s="54" t="s">
        <v>127</v>
      </c>
      <c r="P25" s="44" t="s">
        <v>131</v>
      </c>
      <c r="Q25" s="26" t="s">
        <v>126</v>
      </c>
      <c r="R25" s="113" t="str">
        <f>IF(A24="","",LOOKUP(A24,作業員データ!A$2:A$185,作業員データ!L$2:L$185))</f>
        <v/>
      </c>
      <c r="S25" s="55" t="s">
        <v>127</v>
      </c>
      <c r="T25" s="56" t="str">
        <f>IF(A24="","",LOOKUP(A24,作業員データ!A$2:A$185,作業員データ!Q$2:Q$185))</f>
        <v/>
      </c>
      <c r="U25" s="56" t="s">
        <v>102</v>
      </c>
      <c r="V25" s="56" t="str">
        <f>IF(A24="","",LOOKUP(A24,作業員データ!A$2:A$185,作業員データ!R$2:R$185))</f>
        <v/>
      </c>
      <c r="W25" s="54" t="s">
        <v>132</v>
      </c>
      <c r="X25" s="54" t="s">
        <v>132</v>
      </c>
      <c r="Y25" s="57"/>
      <c r="Z25" s="58"/>
    </row>
    <row r="26" spans="1:26" ht="20.5" customHeight="1">
      <c r="A26" s="256"/>
      <c r="C26" s="235"/>
      <c r="D26" s="105" t="str">
        <f>IF(A26="","",LOOKUP(A26,作業員データ!A$2:A$185,作業員データ!C$2:C$185))</f>
        <v/>
      </c>
      <c r="E26" s="106" t="str">
        <f>IF(A26="","",LOOKUP(A26,作業員データ!A$2:A$185,作業員データ!G$2:G$185))</f>
        <v/>
      </c>
      <c r="F26" s="107" t="str">
        <f>IF(A26="","",LOOKUP(A26,作業員データ!A$2:A$185,作業員データ!P$2:P$185))</f>
        <v/>
      </c>
      <c r="G26" s="236" t="str">
        <f>IF(A26="","",LOOKUP(A26,作業員データ!A$2:A$185,作業員データ!E$2:E$185))</f>
        <v/>
      </c>
      <c r="H26" s="237"/>
      <c r="I26" s="239" t="str">
        <f>IF(A26="","",LOOKUP(A26,作業員データ!A$2:A$185,作業員データ!U$2:U$185))</f>
        <v/>
      </c>
      <c r="J26" s="240"/>
      <c r="K26" s="241" t="str">
        <f>IF(A26="","",LOOKUP(A26,作業員データ!A$2:A$185,作業員データ!I$2:I$185))</f>
        <v/>
      </c>
      <c r="L26" s="241"/>
      <c r="M26" s="241"/>
      <c r="N26" s="241"/>
      <c r="O26" s="133"/>
      <c r="P26" s="47" t="s">
        <v>125</v>
      </c>
      <c r="Q26" s="48" t="s">
        <v>126</v>
      </c>
      <c r="R26" s="108" t="str">
        <f>IF(A26="","",LOOKUP(A26,作業員データ!A$2:A$185,作業員データ!J$2:J$185))</f>
        <v/>
      </c>
      <c r="S26" s="49" t="s">
        <v>127</v>
      </c>
      <c r="T26" s="236" t="str">
        <f>IF(A26="","",LOOKUP(A26,作業員データ!A$2:A$185,作業員データ!O$2:O$185))</f>
        <v/>
      </c>
      <c r="U26" s="237"/>
      <c r="V26" s="238"/>
      <c r="W26" s="50" t="s">
        <v>128</v>
      </c>
      <c r="X26" s="50" t="s">
        <v>128</v>
      </c>
      <c r="Y26" s="50" t="s">
        <v>128</v>
      </c>
      <c r="Z26" s="51" t="s">
        <v>128</v>
      </c>
    </row>
    <row r="27" spans="1:26" ht="20.5" customHeight="1">
      <c r="A27" s="256"/>
      <c r="C27" s="219"/>
      <c r="D27" s="109" t="str">
        <f>IF(A26="","",LOOKUP(A26,作業員データ!A$2:A$185,作業員データ!B$2:B$185))</f>
        <v/>
      </c>
      <c r="E27" s="110" t="str">
        <f>IF(A26="","",LOOKUP(A26,作業員データ!A$2:A$185,作業員データ!H$2:H$185))</f>
        <v/>
      </c>
      <c r="F27" s="110" t="str">
        <f>IF(A26="","",LOOKUP(A26,作業員データ!A$2:A$185,作業員データ!D$2:D$185))</f>
        <v/>
      </c>
      <c r="G27" s="111" t="str">
        <f>IF(A26="","",LOOKUP(A26,作業員データ!A$2:A$185,作業員データ!F$2:F$185))</f>
        <v/>
      </c>
      <c r="H27" s="52" t="s">
        <v>129</v>
      </c>
      <c r="I27" s="242" t="str">
        <f>IF(A26="","",LOOKUP(A26,作業員データ!A$2:A$185,作業員データ!N$2:N$185))</f>
        <v/>
      </c>
      <c r="J27" s="243"/>
      <c r="K27" s="244" t="str">
        <f>IF(A26="","",LOOKUP(A26,作業員データ!A$2:A$185,作業員データ!K$2:K$185))</f>
        <v/>
      </c>
      <c r="L27" s="244"/>
      <c r="M27" s="53" t="s">
        <v>130</v>
      </c>
      <c r="N27" s="112" t="str">
        <f>IF(A26="","",LOOKUP(A26,作業員データ!A$2:A$185,作業員データ!M$2:M$185))</f>
        <v/>
      </c>
      <c r="O27" s="54" t="s">
        <v>127</v>
      </c>
      <c r="P27" s="44" t="s">
        <v>131</v>
      </c>
      <c r="Q27" s="26" t="s">
        <v>126</v>
      </c>
      <c r="R27" s="113" t="str">
        <f>IF(A26="","",LOOKUP(A26,作業員データ!A$2:A$185,作業員データ!L$2:L$185))</f>
        <v/>
      </c>
      <c r="S27" s="55" t="s">
        <v>127</v>
      </c>
      <c r="T27" s="56" t="str">
        <f>IF(A26="","",LOOKUP(A26,作業員データ!A$2:A$185,作業員データ!Q$2:Q$185))</f>
        <v/>
      </c>
      <c r="U27" s="56" t="s">
        <v>102</v>
      </c>
      <c r="V27" s="56" t="str">
        <f>IF(A26="","",LOOKUP(A26,作業員データ!A$2:A$185,作業員データ!R$2:R$185))</f>
        <v/>
      </c>
      <c r="W27" s="54" t="s">
        <v>132</v>
      </c>
      <c r="X27" s="54" t="s">
        <v>132</v>
      </c>
      <c r="Y27" s="57"/>
      <c r="Z27" s="58"/>
    </row>
    <row r="28" spans="1:26" ht="20.5" customHeight="1">
      <c r="A28" s="233"/>
      <c r="C28" s="235"/>
      <c r="D28" s="105" t="str">
        <f>IF(A28="","",LOOKUP(A28,作業員データ!A$2:A$185,作業員データ!C$2:C$185))</f>
        <v/>
      </c>
      <c r="E28" s="106" t="str">
        <f>IF(A28="","",LOOKUP(A28,作業員データ!A$2:A$185,作業員データ!G$2:G$185))</f>
        <v/>
      </c>
      <c r="F28" s="107" t="str">
        <f>IF(A28="","",LOOKUP(A28,作業員データ!A$2:A$185,作業員データ!P$2:P$185))</f>
        <v/>
      </c>
      <c r="G28" s="236" t="str">
        <f>IF(A28="","",LOOKUP(A28,作業員データ!A$2:A$185,作業員データ!E$2:E$185))</f>
        <v/>
      </c>
      <c r="H28" s="237"/>
      <c r="I28" s="239" t="str">
        <f>IF(A28="","",LOOKUP(A28,作業員データ!A$2:A$185,作業員データ!U$2:U$185))</f>
        <v/>
      </c>
      <c r="J28" s="240"/>
      <c r="K28" s="241" t="str">
        <f>IF(A28="","",LOOKUP(A28,作業員データ!A$2:A$185,作業員データ!I$2:I$185))</f>
        <v/>
      </c>
      <c r="L28" s="241"/>
      <c r="M28" s="241"/>
      <c r="N28" s="241"/>
      <c r="O28" s="133"/>
      <c r="P28" s="47" t="s">
        <v>125</v>
      </c>
      <c r="Q28" s="48" t="s">
        <v>126</v>
      </c>
      <c r="R28" s="108" t="str">
        <f>IF(A28="","",LOOKUP(A28,作業員データ!A$2:A$185,作業員データ!J$2:J$185))</f>
        <v/>
      </c>
      <c r="S28" s="49" t="s">
        <v>127</v>
      </c>
      <c r="T28" s="236" t="str">
        <f>IF(A28="","",LOOKUP(A28,作業員データ!A$2:A$185,作業員データ!O$2:O$185))</f>
        <v/>
      </c>
      <c r="U28" s="237"/>
      <c r="V28" s="238"/>
      <c r="W28" s="50" t="s">
        <v>128</v>
      </c>
      <c r="X28" s="50" t="s">
        <v>128</v>
      </c>
      <c r="Y28" s="50" t="s">
        <v>128</v>
      </c>
      <c r="Z28" s="51" t="s">
        <v>128</v>
      </c>
    </row>
    <row r="29" spans="1:26" ht="20.5" customHeight="1">
      <c r="A29" s="234"/>
      <c r="C29" s="219"/>
      <c r="D29" s="109" t="str">
        <f>IF(A28="","",LOOKUP(A28,作業員データ!A$2:A$185,作業員データ!B$2:B$185))</f>
        <v/>
      </c>
      <c r="E29" s="110" t="str">
        <f>IF(A28="","",LOOKUP(A28,作業員データ!A$2:A$185,作業員データ!H$2:H$185))</f>
        <v/>
      </c>
      <c r="F29" s="110" t="str">
        <f>IF(A28="","",LOOKUP(A28,作業員データ!A$2:A$185,作業員データ!D$2:D$185))</f>
        <v/>
      </c>
      <c r="G29" s="111" t="str">
        <f>IF(A28="","",LOOKUP(A28,作業員データ!A$2:A$185,作業員データ!F$2:F$185))</f>
        <v/>
      </c>
      <c r="H29" s="52" t="s">
        <v>129</v>
      </c>
      <c r="I29" s="242" t="str">
        <f>IF(A28="","",LOOKUP(A28,作業員データ!A$2:A$185,作業員データ!N$2:N$185))</f>
        <v/>
      </c>
      <c r="J29" s="243"/>
      <c r="K29" s="244" t="str">
        <f>IF(A28="","",LOOKUP(A28,作業員データ!A$2:A$185,作業員データ!K$2:K$185))</f>
        <v/>
      </c>
      <c r="L29" s="244"/>
      <c r="M29" s="53" t="s">
        <v>130</v>
      </c>
      <c r="N29" s="112" t="str">
        <f>IF(A28="","",LOOKUP(A28,作業員データ!A$2:A$185,作業員データ!M$2:M$185))</f>
        <v/>
      </c>
      <c r="O29" s="54" t="s">
        <v>127</v>
      </c>
      <c r="P29" s="44" t="s">
        <v>131</v>
      </c>
      <c r="Q29" s="26" t="s">
        <v>126</v>
      </c>
      <c r="R29" s="113" t="str">
        <f>IF(A28="","",LOOKUP(A28,作業員データ!A$2:A$185,作業員データ!L$2:L$185))</f>
        <v/>
      </c>
      <c r="S29" s="55" t="s">
        <v>127</v>
      </c>
      <c r="T29" s="56" t="str">
        <f>IF(A28="","",LOOKUP(A28,作業員データ!A$2:A$185,作業員データ!Q$2:Q$185))</f>
        <v/>
      </c>
      <c r="U29" s="56" t="s">
        <v>102</v>
      </c>
      <c r="V29" s="56" t="str">
        <f>IF(A28="","",LOOKUP(A28,作業員データ!A$2:A$185,作業員データ!R$2:R$185))</f>
        <v/>
      </c>
      <c r="W29" s="54" t="s">
        <v>132</v>
      </c>
      <c r="X29" s="54" t="s">
        <v>132</v>
      </c>
      <c r="Y29" s="57"/>
      <c r="Z29" s="58"/>
    </row>
    <row r="30" spans="1:26" ht="20.5" customHeight="1">
      <c r="A30" s="233"/>
      <c r="C30" s="235"/>
      <c r="D30" s="105" t="str">
        <f>IF(A30="","",LOOKUP(A30,作業員データ!A$2:A$185,作業員データ!C$2:C$185))</f>
        <v/>
      </c>
      <c r="E30" s="106" t="str">
        <f>IF(A30="","",LOOKUP(A30,作業員データ!A$2:A$185,作業員データ!G$2:G$185))</f>
        <v/>
      </c>
      <c r="F30" s="107" t="str">
        <f>IF(A30="","",LOOKUP(A30,作業員データ!A$2:A$185,作業員データ!P$2:P$185))</f>
        <v/>
      </c>
      <c r="G30" s="236" t="str">
        <f>IF(A30="","",LOOKUP(A30,作業員データ!A$2:A$185,作業員データ!E$2:E$185))</f>
        <v/>
      </c>
      <c r="H30" s="237"/>
      <c r="I30" s="239" t="str">
        <f>IF(A30="","",LOOKUP(A30,作業員データ!A$2:A$185,作業員データ!U$2:U$185))</f>
        <v/>
      </c>
      <c r="J30" s="240"/>
      <c r="K30" s="241" t="str">
        <f>IF(A30="","",LOOKUP(A30,作業員データ!A$2:A$185,作業員データ!I$2:I$185))</f>
        <v/>
      </c>
      <c r="L30" s="241"/>
      <c r="M30" s="241"/>
      <c r="N30" s="241"/>
      <c r="O30" s="133"/>
      <c r="P30" s="47" t="s">
        <v>125</v>
      </c>
      <c r="Q30" s="48" t="s">
        <v>126</v>
      </c>
      <c r="R30" s="108" t="str">
        <f>IF(A30="","",LOOKUP(A30,作業員データ!A$2:A$185,作業員データ!J$2:J$185))</f>
        <v/>
      </c>
      <c r="S30" s="49" t="s">
        <v>127</v>
      </c>
      <c r="T30" s="236" t="str">
        <f>IF(A30="","",LOOKUP(A30,作業員データ!A$2:A$185,作業員データ!O$2:O$185))</f>
        <v/>
      </c>
      <c r="U30" s="237"/>
      <c r="V30" s="238"/>
      <c r="W30" s="50" t="s">
        <v>128</v>
      </c>
      <c r="X30" s="50" t="s">
        <v>128</v>
      </c>
      <c r="Y30" s="50" t="s">
        <v>128</v>
      </c>
      <c r="Z30" s="51" t="s">
        <v>128</v>
      </c>
    </row>
    <row r="31" spans="1:26" ht="20.5" customHeight="1">
      <c r="A31" s="234"/>
      <c r="C31" s="219"/>
      <c r="D31" s="109" t="str">
        <f>IF(A30="","",LOOKUP(A30,作業員データ!A$2:A$185,作業員データ!B$2:B$185))</f>
        <v/>
      </c>
      <c r="E31" s="110" t="str">
        <f>IF(A30="","",LOOKUP(A30,作業員データ!A$2:A$185,作業員データ!H$2:H$185))</f>
        <v/>
      </c>
      <c r="F31" s="110" t="str">
        <f>IF(A30="","",LOOKUP(A30,作業員データ!A$2:A$185,作業員データ!D$2:D$185))</f>
        <v/>
      </c>
      <c r="G31" s="111" t="str">
        <f>IF(A30="","",LOOKUP(A30,作業員データ!A$2:A$185,作業員データ!F$2:F$185))</f>
        <v/>
      </c>
      <c r="H31" s="52" t="s">
        <v>129</v>
      </c>
      <c r="I31" s="242" t="str">
        <f>IF(A30="","",LOOKUP(A30,作業員データ!A$2:A$185,作業員データ!N$2:N$185))</f>
        <v/>
      </c>
      <c r="J31" s="243"/>
      <c r="K31" s="244" t="str">
        <f>IF(A30="","",LOOKUP(A30,作業員データ!A$2:A$185,作業員データ!K$2:K$185))</f>
        <v/>
      </c>
      <c r="L31" s="244"/>
      <c r="M31" s="53" t="s">
        <v>130</v>
      </c>
      <c r="N31" s="112" t="str">
        <f>IF(A30="","",LOOKUP(A30,作業員データ!A$2:A$185,作業員データ!M$2:M$185))</f>
        <v/>
      </c>
      <c r="O31" s="54" t="s">
        <v>127</v>
      </c>
      <c r="P31" s="44" t="s">
        <v>131</v>
      </c>
      <c r="Q31" s="26" t="s">
        <v>126</v>
      </c>
      <c r="R31" s="113" t="str">
        <f>IF(A30="","",LOOKUP(A30,作業員データ!A$2:A$185,作業員データ!L$2:L$185))</f>
        <v/>
      </c>
      <c r="S31" s="55" t="s">
        <v>127</v>
      </c>
      <c r="T31" s="56" t="str">
        <f>IF(A30="","",LOOKUP(A30,作業員データ!A$2:A$185,作業員データ!Q$2:Q$185))</f>
        <v/>
      </c>
      <c r="U31" s="56" t="s">
        <v>102</v>
      </c>
      <c r="V31" s="56" t="str">
        <f>IF(A30="","",LOOKUP(A30,作業員データ!A$2:A$185,作業員データ!R$2:R$185))</f>
        <v/>
      </c>
      <c r="W31" s="54" t="s">
        <v>132</v>
      </c>
      <c r="X31" s="54" t="s">
        <v>132</v>
      </c>
      <c r="Y31" s="57"/>
      <c r="Z31" s="58"/>
    </row>
    <row r="32" spans="1:26" ht="20.5" customHeight="1">
      <c r="A32" s="256"/>
      <c r="C32" s="235"/>
      <c r="D32" s="105" t="str">
        <f>IF(A32="","",LOOKUP(A32,作業員データ!A$2:A$185,作業員データ!C$2:C$185))</f>
        <v/>
      </c>
      <c r="E32" s="106" t="str">
        <f>IF(A32="","",LOOKUP(A32,作業員データ!A$2:A$185,作業員データ!G$2:G$185))</f>
        <v/>
      </c>
      <c r="F32" s="107" t="str">
        <f>IF(A32="","",LOOKUP(A32,作業員データ!A$2:A$185,作業員データ!P$2:P$185))</f>
        <v/>
      </c>
      <c r="G32" s="236" t="str">
        <f>IF(A32="","",LOOKUP(A32,作業員データ!A$2:A$185,作業員データ!E$2:E$185))</f>
        <v/>
      </c>
      <c r="H32" s="237"/>
      <c r="I32" s="239" t="str">
        <f>IF(A32="","",LOOKUP(A32,作業員データ!A$2:A$185,作業員データ!U$2:U$185))</f>
        <v/>
      </c>
      <c r="J32" s="240"/>
      <c r="K32" s="241" t="str">
        <f>IF(A32="","",LOOKUP(A32,作業員データ!A$2:A$185,作業員データ!I$2:I$185))</f>
        <v/>
      </c>
      <c r="L32" s="241"/>
      <c r="M32" s="241"/>
      <c r="N32" s="241"/>
      <c r="O32" s="133"/>
      <c r="P32" s="47" t="s">
        <v>125</v>
      </c>
      <c r="Q32" s="48" t="s">
        <v>126</v>
      </c>
      <c r="R32" s="108" t="str">
        <f>IF(A32="","",LOOKUP(A32,作業員データ!A$2:A$185,作業員データ!J$2:J$185))</f>
        <v/>
      </c>
      <c r="S32" s="49" t="s">
        <v>127</v>
      </c>
      <c r="T32" s="236" t="str">
        <f>IF(A32="","",LOOKUP(A32,作業員データ!A$2:A$185,作業員データ!O$2:O$185))</f>
        <v/>
      </c>
      <c r="U32" s="237"/>
      <c r="V32" s="238"/>
      <c r="W32" s="50" t="s">
        <v>128</v>
      </c>
      <c r="X32" s="50" t="s">
        <v>128</v>
      </c>
      <c r="Y32" s="50" t="s">
        <v>128</v>
      </c>
      <c r="Z32" s="51" t="s">
        <v>128</v>
      </c>
    </row>
    <row r="33" spans="1:26" ht="20.5" customHeight="1">
      <c r="A33" s="256"/>
      <c r="C33" s="219"/>
      <c r="D33" s="109" t="str">
        <f>IF(A32="","",LOOKUP(A32,作業員データ!A$2:A$185,作業員データ!B$2:B$185))</f>
        <v/>
      </c>
      <c r="E33" s="110" t="str">
        <f>IF(A32="","",LOOKUP(A32,作業員データ!A$2:A$185,作業員データ!H$2:H$185))</f>
        <v/>
      </c>
      <c r="F33" s="110" t="str">
        <f>IF(A32="","",LOOKUP(A32,作業員データ!A$2:A$185,作業員データ!D$2:D$185))</f>
        <v/>
      </c>
      <c r="G33" s="111" t="str">
        <f>IF(A32="","",LOOKUP(A32,作業員データ!A$2:A$185,作業員データ!F$2:F$185))</f>
        <v/>
      </c>
      <c r="H33" s="52" t="s">
        <v>129</v>
      </c>
      <c r="I33" s="242" t="str">
        <f>IF(A32="","",LOOKUP(A32,作業員データ!A$2:A$185,作業員データ!N$2:N$185))</f>
        <v/>
      </c>
      <c r="J33" s="243"/>
      <c r="K33" s="244" t="str">
        <f>IF(A32="","",LOOKUP(A32,作業員データ!A$2:A$185,作業員データ!K$2:K$185))</f>
        <v/>
      </c>
      <c r="L33" s="244"/>
      <c r="M33" s="53" t="s">
        <v>130</v>
      </c>
      <c r="N33" s="112" t="str">
        <f>IF(A32="","",LOOKUP(A32,作業員データ!A$2:A$185,作業員データ!M$2:M$185))</f>
        <v/>
      </c>
      <c r="O33" s="54" t="s">
        <v>127</v>
      </c>
      <c r="P33" s="44" t="s">
        <v>131</v>
      </c>
      <c r="Q33" s="26" t="s">
        <v>126</v>
      </c>
      <c r="R33" s="113" t="str">
        <f>IF(A32="","",LOOKUP(A32,作業員データ!A$2:A$185,作業員データ!L$2:L$185))</f>
        <v/>
      </c>
      <c r="S33" s="55" t="s">
        <v>127</v>
      </c>
      <c r="T33" s="56" t="str">
        <f>IF(A32="","",LOOKUP(A32,作業員データ!A$2:A$185,作業員データ!Q$2:Q$185))</f>
        <v/>
      </c>
      <c r="U33" s="56" t="s">
        <v>102</v>
      </c>
      <c r="V33" s="56" t="str">
        <f>IF(A32="","",LOOKUP(A32,作業員データ!A$2:A$185,作業員データ!R$2:R$185))</f>
        <v/>
      </c>
      <c r="W33" s="54" t="s">
        <v>132</v>
      </c>
      <c r="X33" s="54" t="s">
        <v>132</v>
      </c>
      <c r="Y33" s="57"/>
      <c r="Z33" s="58"/>
    </row>
    <row r="34" spans="1:26" ht="20.5" customHeight="1">
      <c r="A34" s="233"/>
      <c r="C34" s="235"/>
      <c r="D34" s="105" t="str">
        <f>IF(A34="","",LOOKUP(A34,作業員データ!A$2:A$185,作業員データ!C$2:C$185))</f>
        <v/>
      </c>
      <c r="E34" s="106" t="str">
        <f>IF(A34="","",LOOKUP(A34,作業員データ!A$2:A$185,作業員データ!G$2:G$185))</f>
        <v/>
      </c>
      <c r="F34" s="107" t="str">
        <f>IF(A34="","",LOOKUP(A34,作業員データ!A$2:A$185,作業員データ!P$2:P$185))</f>
        <v/>
      </c>
      <c r="G34" s="236" t="str">
        <f>IF(A34="","",LOOKUP(A34,作業員データ!A$2:A$185,作業員データ!E$2:E$185))</f>
        <v/>
      </c>
      <c r="H34" s="237"/>
      <c r="I34" s="239" t="str">
        <f>IF(A34="","",LOOKUP(A34,作業員データ!A$2:A$185,作業員データ!U$2:U$185))</f>
        <v/>
      </c>
      <c r="J34" s="240"/>
      <c r="K34" s="241" t="str">
        <f>IF(A34="","",LOOKUP(A34,作業員データ!A$2:A$185,作業員データ!I$2:I$185))</f>
        <v/>
      </c>
      <c r="L34" s="241"/>
      <c r="M34" s="241"/>
      <c r="N34" s="241"/>
      <c r="O34" s="133"/>
      <c r="P34" s="47" t="s">
        <v>125</v>
      </c>
      <c r="Q34" s="48" t="s">
        <v>126</v>
      </c>
      <c r="R34" s="108" t="str">
        <f>IF(A34="","",LOOKUP(A34,作業員データ!A$2:A$185,作業員データ!J$2:J$185))</f>
        <v/>
      </c>
      <c r="S34" s="49" t="s">
        <v>127</v>
      </c>
      <c r="T34" s="236" t="str">
        <f>IF(A34="","",LOOKUP(A34,作業員データ!A$2:A$185,作業員データ!O$2:O$185))</f>
        <v/>
      </c>
      <c r="U34" s="237"/>
      <c r="V34" s="238"/>
      <c r="W34" s="50" t="s">
        <v>128</v>
      </c>
      <c r="X34" s="50" t="s">
        <v>128</v>
      </c>
      <c r="Y34" s="50" t="s">
        <v>128</v>
      </c>
      <c r="Z34" s="51" t="s">
        <v>128</v>
      </c>
    </row>
    <row r="35" spans="1:26" ht="20.5" customHeight="1">
      <c r="A35" s="234"/>
      <c r="C35" s="219"/>
      <c r="D35" s="109" t="str">
        <f>IF(A34="","",LOOKUP(A34,作業員データ!A$2:A$185,作業員データ!B$2:B$185))</f>
        <v/>
      </c>
      <c r="E35" s="110" t="str">
        <f>IF(A34="","",LOOKUP(A34,作業員データ!A$2:A$185,作業員データ!H$2:H$185))</f>
        <v/>
      </c>
      <c r="F35" s="110" t="str">
        <f>IF(A34="","",LOOKUP(A34,作業員データ!A$2:A$185,作業員データ!D$2:D$185))</f>
        <v/>
      </c>
      <c r="G35" s="111" t="str">
        <f>IF(A34="","",LOOKUP(A34,作業員データ!A$2:A$185,作業員データ!F$2:F$185))</f>
        <v/>
      </c>
      <c r="H35" s="52" t="s">
        <v>129</v>
      </c>
      <c r="I35" s="242" t="str">
        <f>IF(A34="","",LOOKUP(A34,作業員データ!A$2:A$185,作業員データ!N$2:N$185))</f>
        <v/>
      </c>
      <c r="J35" s="243"/>
      <c r="K35" s="244" t="str">
        <f>IF(A34="","",LOOKUP(A34,作業員データ!A$2:A$185,作業員データ!K$2:K$185))</f>
        <v/>
      </c>
      <c r="L35" s="244"/>
      <c r="M35" s="53" t="s">
        <v>130</v>
      </c>
      <c r="N35" s="112" t="str">
        <f>IF(A34="","",LOOKUP(A34,作業員データ!A$2:A$185,作業員データ!M$2:M$185))</f>
        <v/>
      </c>
      <c r="O35" s="54" t="s">
        <v>127</v>
      </c>
      <c r="P35" s="44" t="s">
        <v>131</v>
      </c>
      <c r="Q35" s="26" t="s">
        <v>126</v>
      </c>
      <c r="R35" s="113" t="str">
        <f>IF(A34="","",LOOKUP(A34,作業員データ!A$2:A$185,作業員データ!L$2:L$185))</f>
        <v/>
      </c>
      <c r="S35" s="55" t="s">
        <v>127</v>
      </c>
      <c r="T35" s="56" t="str">
        <f>IF(A34="","",LOOKUP(A34,作業員データ!A$2:A$185,作業員データ!Q$2:Q$185))</f>
        <v/>
      </c>
      <c r="U35" s="56" t="s">
        <v>102</v>
      </c>
      <c r="V35" s="56" t="str">
        <f>IF(A34="","",LOOKUP(A34,作業員データ!A$2:A$185,作業員データ!R$2:R$185))</f>
        <v/>
      </c>
      <c r="W35" s="54" t="s">
        <v>132</v>
      </c>
      <c r="X35" s="54" t="s">
        <v>132</v>
      </c>
      <c r="Y35" s="57"/>
      <c r="Z35" s="58"/>
    </row>
    <row r="36" spans="1:26" ht="20.5" customHeight="1">
      <c r="A36" s="233"/>
      <c r="C36" s="235"/>
      <c r="D36" s="105" t="str">
        <f>IF(A36="","",LOOKUP(A36,作業員データ!A$2:A$185,作業員データ!C$2:C$185))</f>
        <v/>
      </c>
      <c r="E36" s="106" t="str">
        <f>IF(A36="","",LOOKUP(A36,作業員データ!A$2:A$185,作業員データ!G$2:G$185))</f>
        <v/>
      </c>
      <c r="F36" s="107" t="str">
        <f>IF(A36="","",LOOKUP(A36,作業員データ!A$2:A$185,作業員データ!P$2:P$185))</f>
        <v/>
      </c>
      <c r="G36" s="236" t="str">
        <f>IF(A36="","",LOOKUP(A36,作業員データ!A$2:A$185,作業員データ!E$2:E$185))</f>
        <v/>
      </c>
      <c r="H36" s="237"/>
      <c r="I36" s="239" t="str">
        <f>IF(A36="","",LOOKUP(A36,作業員データ!A$2:A$185,作業員データ!U$2:U$185))</f>
        <v/>
      </c>
      <c r="J36" s="240"/>
      <c r="K36" s="241" t="str">
        <f>IF(A36="","",LOOKUP(A36,作業員データ!A$2:A$185,作業員データ!I$2:I$185))</f>
        <v/>
      </c>
      <c r="L36" s="241"/>
      <c r="M36" s="241"/>
      <c r="N36" s="241"/>
      <c r="O36" s="133"/>
      <c r="P36" s="47" t="s">
        <v>125</v>
      </c>
      <c r="Q36" s="48" t="s">
        <v>126</v>
      </c>
      <c r="R36" s="108" t="str">
        <f>IF(A36="","",LOOKUP(A36,作業員データ!A$2:A$185,作業員データ!J$2:J$185))</f>
        <v/>
      </c>
      <c r="S36" s="49" t="s">
        <v>127</v>
      </c>
      <c r="T36" s="236" t="str">
        <f>IF(A36="","",LOOKUP(A36,作業員データ!A$2:A$185,作業員データ!O$2:O$185))</f>
        <v/>
      </c>
      <c r="U36" s="237"/>
      <c r="V36" s="238"/>
      <c r="W36" s="50" t="s">
        <v>128</v>
      </c>
      <c r="X36" s="50" t="s">
        <v>128</v>
      </c>
      <c r="Y36" s="50" t="s">
        <v>128</v>
      </c>
      <c r="Z36" s="51" t="s">
        <v>128</v>
      </c>
    </row>
    <row r="37" spans="1:26" ht="20.5" customHeight="1">
      <c r="A37" s="234"/>
      <c r="C37" s="219"/>
      <c r="D37" s="109" t="str">
        <f>IF(A36="","",LOOKUP(A36,作業員データ!A$2:A$185,作業員データ!B$2:B$185))</f>
        <v/>
      </c>
      <c r="E37" s="110" t="str">
        <f>IF(A36="","",LOOKUP(A36,作業員データ!A$2:A$185,作業員データ!H$2:H$185))</f>
        <v/>
      </c>
      <c r="F37" s="110" t="str">
        <f>IF(A36="","",LOOKUP(A36,作業員データ!A$2:A$185,作業員データ!D$2:D$185))</f>
        <v/>
      </c>
      <c r="G37" s="111" t="str">
        <f>IF(A36="","",LOOKUP(A36,作業員データ!A$2:A$185,作業員データ!F$2:F$185))</f>
        <v/>
      </c>
      <c r="H37" s="52" t="s">
        <v>129</v>
      </c>
      <c r="I37" s="242" t="str">
        <f>IF(A36="","",LOOKUP(A36,作業員データ!A$2:A$185,作業員データ!N$2:N$185))</f>
        <v/>
      </c>
      <c r="J37" s="243"/>
      <c r="K37" s="244" t="str">
        <f>IF(A36="","",LOOKUP(A36,作業員データ!A$2:A$185,作業員データ!K$2:K$185))</f>
        <v/>
      </c>
      <c r="L37" s="244"/>
      <c r="M37" s="53" t="s">
        <v>130</v>
      </c>
      <c r="N37" s="112" t="str">
        <f>IF(A36="","",LOOKUP(A36,作業員データ!A$2:A$185,作業員データ!M$2:M$185))</f>
        <v/>
      </c>
      <c r="O37" s="54" t="s">
        <v>127</v>
      </c>
      <c r="P37" s="44" t="s">
        <v>131</v>
      </c>
      <c r="Q37" s="26" t="s">
        <v>126</v>
      </c>
      <c r="R37" s="113" t="str">
        <f>IF(A36="","",LOOKUP(A36,作業員データ!A$2:A$185,作業員データ!L$2:L$185))</f>
        <v/>
      </c>
      <c r="S37" s="55" t="s">
        <v>127</v>
      </c>
      <c r="T37" s="56" t="str">
        <f>IF(A36="","",LOOKUP(A36,作業員データ!A$2:A$185,作業員データ!Q$2:Q$185))</f>
        <v/>
      </c>
      <c r="U37" s="56" t="s">
        <v>102</v>
      </c>
      <c r="V37" s="56" t="str">
        <f>IF(A36="","",LOOKUP(A36,作業員データ!A$2:A$185,作業員データ!R$2:R$185))</f>
        <v/>
      </c>
      <c r="W37" s="54" t="s">
        <v>132</v>
      </c>
      <c r="X37" s="54" t="s">
        <v>132</v>
      </c>
      <c r="Y37" s="57"/>
      <c r="Z37" s="58"/>
    </row>
    <row r="38" spans="1:26" ht="20.5" customHeight="1">
      <c r="A38" s="256"/>
      <c r="C38" s="235"/>
      <c r="D38" s="105" t="str">
        <f>IF(A38="","",LOOKUP(A38,作業員データ!A$2:A$185,作業員データ!C$2:C$185))</f>
        <v/>
      </c>
      <c r="E38" s="106" t="str">
        <f>IF(A38="","",LOOKUP(A38,作業員データ!A$2:A$185,作業員データ!G$2:G$185))</f>
        <v/>
      </c>
      <c r="F38" s="107" t="str">
        <f>IF(A38="","",LOOKUP(A38,作業員データ!A$2:A$185,作業員データ!P$2:P$185))</f>
        <v/>
      </c>
      <c r="G38" s="236" t="str">
        <f>IF(A38="","",LOOKUP(A38,作業員データ!A$2:A$185,作業員データ!E$2:E$185))</f>
        <v/>
      </c>
      <c r="H38" s="237"/>
      <c r="I38" s="239" t="str">
        <f>IF(A38="","",LOOKUP(A38,作業員データ!A$2:A$185,作業員データ!U$2:U$185))</f>
        <v/>
      </c>
      <c r="J38" s="240"/>
      <c r="K38" s="241" t="str">
        <f>IF(A38="","",LOOKUP(A38,作業員データ!A$2:A$185,作業員データ!I$2:I$185))</f>
        <v/>
      </c>
      <c r="L38" s="241"/>
      <c r="M38" s="241"/>
      <c r="N38" s="241"/>
      <c r="O38" s="133"/>
      <c r="P38" s="47" t="s">
        <v>125</v>
      </c>
      <c r="Q38" s="48" t="s">
        <v>126</v>
      </c>
      <c r="R38" s="108" t="str">
        <f>IF(A38="","",LOOKUP(A38,作業員データ!A$2:A$185,作業員データ!J$2:J$185))</f>
        <v/>
      </c>
      <c r="S38" s="49" t="s">
        <v>127</v>
      </c>
      <c r="T38" s="236" t="str">
        <f>IF(A38="","",LOOKUP(A38,作業員データ!A$2:A$185,作業員データ!O$2:O$185))</f>
        <v/>
      </c>
      <c r="U38" s="237"/>
      <c r="V38" s="238"/>
      <c r="W38" s="50" t="s">
        <v>128</v>
      </c>
      <c r="X38" s="50" t="s">
        <v>128</v>
      </c>
      <c r="Y38" s="50" t="s">
        <v>128</v>
      </c>
      <c r="Z38" s="51" t="s">
        <v>128</v>
      </c>
    </row>
    <row r="39" spans="1:26" ht="20.5" customHeight="1">
      <c r="A39" s="256"/>
      <c r="C39" s="219"/>
      <c r="D39" s="109" t="str">
        <f>IF(A38="","",LOOKUP(A38,作業員データ!A$2:A$185,作業員データ!B$2:B$185))</f>
        <v/>
      </c>
      <c r="E39" s="110" t="str">
        <f>IF(A38="","",LOOKUP(A38,作業員データ!A$2:A$185,作業員データ!H$2:H$185))</f>
        <v/>
      </c>
      <c r="F39" s="110" t="str">
        <f>IF(A38="","",LOOKUP(A38,作業員データ!A$2:A$185,作業員データ!D$2:D$185))</f>
        <v/>
      </c>
      <c r="G39" s="111" t="str">
        <f>IF(A38="","",LOOKUP(A38,作業員データ!A$2:A$185,作業員データ!F$2:F$185))</f>
        <v/>
      </c>
      <c r="H39" s="52" t="s">
        <v>129</v>
      </c>
      <c r="I39" s="242" t="str">
        <f>IF(A38="","",LOOKUP(A38,作業員データ!A$2:A$185,作業員データ!N$2:N$185))</f>
        <v/>
      </c>
      <c r="J39" s="243"/>
      <c r="K39" s="244" t="str">
        <f>IF(A38="","",LOOKUP(A38,作業員データ!A$2:A$185,作業員データ!K$2:K$185))</f>
        <v/>
      </c>
      <c r="L39" s="244"/>
      <c r="M39" s="53" t="s">
        <v>130</v>
      </c>
      <c r="N39" s="112" t="str">
        <f>IF(A38="","",LOOKUP(A38,作業員データ!A$2:A$185,作業員データ!M$2:M$185))</f>
        <v/>
      </c>
      <c r="O39" s="54" t="s">
        <v>127</v>
      </c>
      <c r="P39" s="44" t="s">
        <v>131</v>
      </c>
      <c r="Q39" s="26" t="s">
        <v>126</v>
      </c>
      <c r="R39" s="113" t="str">
        <f>IF(A38="","",LOOKUP(A38,作業員データ!A$2:A$185,作業員データ!L$2:L$185))</f>
        <v/>
      </c>
      <c r="S39" s="55" t="s">
        <v>127</v>
      </c>
      <c r="T39" s="56" t="str">
        <f>IF(A38="","",LOOKUP(A38,作業員データ!A$2:A$185,作業員データ!Q$2:Q$185))</f>
        <v/>
      </c>
      <c r="U39" s="56" t="s">
        <v>102</v>
      </c>
      <c r="V39" s="56" t="str">
        <f>IF(A38="","",LOOKUP(A38,作業員データ!A$2:A$185,作業員データ!R$2:R$185))</f>
        <v/>
      </c>
      <c r="W39" s="54" t="s">
        <v>132</v>
      </c>
      <c r="X39" s="54" t="s">
        <v>132</v>
      </c>
      <c r="Y39" s="57"/>
      <c r="Z39" s="58"/>
    </row>
    <row r="40" spans="1:26" ht="20.5" customHeight="1">
      <c r="A40" s="233"/>
      <c r="C40" s="235"/>
      <c r="D40" s="105" t="str">
        <f>IF(A40="","",LOOKUP(A40,作業員データ!A$2:A$185,作業員データ!C$2:C$185))</f>
        <v/>
      </c>
      <c r="E40" s="106" t="str">
        <f>IF(A40="","",LOOKUP(A40,作業員データ!A$2:A$185,作業員データ!G$2:G$185))</f>
        <v/>
      </c>
      <c r="F40" s="107" t="str">
        <f>IF(A40="","",LOOKUP(A40,作業員データ!A$2:A$185,作業員データ!P$2:P$185))</f>
        <v/>
      </c>
      <c r="G40" s="236" t="str">
        <f>IF(A40="","",LOOKUP(A40,作業員データ!A$2:A$185,作業員データ!E$2:E$185))</f>
        <v/>
      </c>
      <c r="H40" s="238"/>
      <c r="I40" s="239" t="str">
        <f>IF(A40="","",LOOKUP(A40,作業員データ!A$2:A$185,作業員データ!U$2:U$185))</f>
        <v/>
      </c>
      <c r="J40" s="240"/>
      <c r="K40" s="241" t="str">
        <f>IF(A40="","",LOOKUP(A40,作業員データ!A$2:A$185,作業員データ!I$2:I$185))</f>
        <v/>
      </c>
      <c r="L40" s="241"/>
      <c r="M40" s="241"/>
      <c r="N40" s="241"/>
      <c r="O40" s="133"/>
      <c r="P40" s="47" t="s">
        <v>125</v>
      </c>
      <c r="Q40" s="48" t="s">
        <v>126</v>
      </c>
      <c r="R40" s="108" t="str">
        <f>IF(A40="","",LOOKUP(A40,作業員データ!A$2:A$185,作業員データ!J$2:J$185))</f>
        <v/>
      </c>
      <c r="S40" s="49" t="s">
        <v>127</v>
      </c>
      <c r="T40" s="236" t="str">
        <f>IF(A40="","",LOOKUP(A40,作業員データ!A$2:A$185,作業員データ!O$2:O$185))</f>
        <v/>
      </c>
      <c r="U40" s="237"/>
      <c r="V40" s="238"/>
      <c r="W40" s="50" t="s">
        <v>128</v>
      </c>
      <c r="X40" s="50" t="s">
        <v>128</v>
      </c>
      <c r="Y40" s="50" t="s">
        <v>128</v>
      </c>
      <c r="Z40" s="51" t="s">
        <v>128</v>
      </c>
    </row>
    <row r="41" spans="1:26" ht="20.5" customHeight="1" thickBot="1">
      <c r="A41" s="234"/>
      <c r="C41" s="245"/>
      <c r="D41" s="109" t="str">
        <f>IF(A40="","",LOOKUP(A40,作業員データ!A$2:A$185,作業員データ!B$2:B$185))</f>
        <v/>
      </c>
      <c r="E41" s="110" t="str">
        <f>IF(A40="","",LOOKUP(A40,作業員データ!A$2:A$185,作業員データ!H$2:H$185))</f>
        <v/>
      </c>
      <c r="F41" s="110" t="str">
        <f>IF(A40="","",LOOKUP(A40,作業員データ!A$2:A$185,作業員データ!D$2:D$185))</f>
        <v/>
      </c>
      <c r="G41" s="111" t="str">
        <f>IF(A40="","",LOOKUP(A40,作業員データ!A$2:A$185,作業員データ!F$2:F$185))</f>
        <v/>
      </c>
      <c r="H41" s="52" t="s">
        <v>129</v>
      </c>
      <c r="I41" s="242" t="str">
        <f>IF(A40="","",LOOKUP(A40,作業員データ!A$2:A$185,作業員データ!N$2:N$185))</f>
        <v/>
      </c>
      <c r="J41" s="243"/>
      <c r="K41" s="246" t="str">
        <f>IF(A40="","",LOOKUP(A40,作業員データ!A$2:A$185,作業員データ!K$2:K$185))</f>
        <v/>
      </c>
      <c r="L41" s="246"/>
      <c r="M41" s="59" t="s">
        <v>130</v>
      </c>
      <c r="N41" s="134" t="str">
        <f>IF(A40="","",LOOKUP(A40,作業員データ!A$2:A$185,作業員データ!M$2:M$185))</f>
        <v/>
      </c>
      <c r="O41" s="54" t="s">
        <v>127</v>
      </c>
      <c r="P41" s="26" t="s">
        <v>131</v>
      </c>
      <c r="Q41" s="26" t="s">
        <v>126</v>
      </c>
      <c r="R41" s="113" t="str">
        <f>IF(A40="","",LOOKUP(A40,作業員データ!A$2:A$185,作業員データ!L$2:L$185))</f>
        <v/>
      </c>
      <c r="S41" s="55" t="s">
        <v>127</v>
      </c>
      <c r="T41" s="56" t="str">
        <f>IF(A40="","",LOOKUP(A40,作業員データ!A$2:A$185,作業員データ!Q$2:Q$185))</f>
        <v/>
      </c>
      <c r="U41" s="60" t="s">
        <v>102</v>
      </c>
      <c r="V41" s="56" t="str">
        <f>IF(A40="","",LOOKUP(A40,作業員データ!A$2:A$185,作業員データ!R$2:R$185))</f>
        <v/>
      </c>
      <c r="W41" s="61" t="s">
        <v>132</v>
      </c>
      <c r="X41" s="61" t="s">
        <v>132</v>
      </c>
      <c r="Y41" s="62"/>
      <c r="Z41" s="63"/>
    </row>
    <row r="42" spans="1:26">
      <c r="C42" s="25" t="s">
        <v>134</v>
      </c>
      <c r="D42" s="64" t="s">
        <v>135</v>
      </c>
      <c r="E42" s="64"/>
      <c r="F42" s="64"/>
      <c r="G42" s="64"/>
      <c r="H42" s="64"/>
      <c r="I42" s="64"/>
      <c r="J42" s="64"/>
      <c r="K42" s="131"/>
      <c r="L42" s="131"/>
      <c r="N42" s="131"/>
      <c r="O42" s="64"/>
      <c r="P42" s="65"/>
      <c r="Q42" s="65"/>
      <c r="R42" s="64"/>
      <c r="S42" s="64"/>
      <c r="T42" s="64"/>
      <c r="U42" s="64"/>
      <c r="V42" s="64"/>
    </row>
  </sheetData>
  <protectedRanges>
    <protectedRange sqref="A10:A41" name="範囲1"/>
  </protectedRanges>
  <mergeCells count="142">
    <mergeCell ref="C8:C9"/>
    <mergeCell ref="G8:H8"/>
    <mergeCell ref="T8:V8"/>
    <mergeCell ref="W8:X8"/>
    <mergeCell ref="G9:H9"/>
    <mergeCell ref="M9:O9"/>
    <mergeCell ref="T9:V9"/>
    <mergeCell ref="K5:S6"/>
    <mergeCell ref="U5:W5"/>
    <mergeCell ref="X5:Z5"/>
    <mergeCell ref="C6:F6"/>
    <mergeCell ref="G6:I6"/>
    <mergeCell ref="U6:W6"/>
    <mergeCell ref="X6:Z6"/>
    <mergeCell ref="A12:A13"/>
    <mergeCell ref="C12:C13"/>
    <mergeCell ref="G12:H12"/>
    <mergeCell ref="I12:J12"/>
    <mergeCell ref="K12:N12"/>
    <mergeCell ref="T12:V12"/>
    <mergeCell ref="I13:J13"/>
    <mergeCell ref="K13:L13"/>
    <mergeCell ref="A10:A11"/>
    <mergeCell ref="C10:C11"/>
    <mergeCell ref="G10:H10"/>
    <mergeCell ref="I10:J10"/>
    <mergeCell ref="K10:N10"/>
    <mergeCell ref="T10:V10"/>
    <mergeCell ref="I11:J11"/>
    <mergeCell ref="K11:L11"/>
    <mergeCell ref="A16:A17"/>
    <mergeCell ref="C16:C17"/>
    <mergeCell ref="G16:H16"/>
    <mergeCell ref="I16:J16"/>
    <mergeCell ref="K16:N16"/>
    <mergeCell ref="T16:V16"/>
    <mergeCell ref="I17:J17"/>
    <mergeCell ref="K17:L17"/>
    <mergeCell ref="A14:A15"/>
    <mergeCell ref="C14:C15"/>
    <mergeCell ref="G14:H14"/>
    <mergeCell ref="I14:J14"/>
    <mergeCell ref="K14:N14"/>
    <mergeCell ref="T14:V14"/>
    <mergeCell ref="I15:J15"/>
    <mergeCell ref="K15:L15"/>
    <mergeCell ref="A20:A21"/>
    <mergeCell ref="C20:C21"/>
    <mergeCell ref="G20:H20"/>
    <mergeCell ref="I20:J20"/>
    <mergeCell ref="K20:N20"/>
    <mergeCell ref="T20:V20"/>
    <mergeCell ref="I21:J21"/>
    <mergeCell ref="K21:L21"/>
    <mergeCell ref="A18:A19"/>
    <mergeCell ref="C18:C19"/>
    <mergeCell ref="G18:H18"/>
    <mergeCell ref="I18:J18"/>
    <mergeCell ref="K18:N18"/>
    <mergeCell ref="T18:V18"/>
    <mergeCell ref="I19:J19"/>
    <mergeCell ref="K19:L19"/>
    <mergeCell ref="A24:A25"/>
    <mergeCell ref="C24:C25"/>
    <mergeCell ref="G24:H24"/>
    <mergeCell ref="I24:J24"/>
    <mergeCell ref="K24:N24"/>
    <mergeCell ref="T24:V24"/>
    <mergeCell ref="I25:J25"/>
    <mergeCell ref="K25:L25"/>
    <mergeCell ref="A22:A23"/>
    <mergeCell ref="C22:C23"/>
    <mergeCell ref="G22:H22"/>
    <mergeCell ref="I22:J22"/>
    <mergeCell ref="K22:N22"/>
    <mergeCell ref="T22:V22"/>
    <mergeCell ref="I23:J23"/>
    <mergeCell ref="K23:L23"/>
    <mergeCell ref="A28:A29"/>
    <mergeCell ref="C28:C29"/>
    <mergeCell ref="G28:H28"/>
    <mergeCell ref="I28:J28"/>
    <mergeCell ref="K28:N28"/>
    <mergeCell ref="T28:V28"/>
    <mergeCell ref="I29:J29"/>
    <mergeCell ref="K29:L29"/>
    <mergeCell ref="A26:A27"/>
    <mergeCell ref="C26:C27"/>
    <mergeCell ref="G26:H26"/>
    <mergeCell ref="I26:J26"/>
    <mergeCell ref="K26:N26"/>
    <mergeCell ref="T26:V26"/>
    <mergeCell ref="I27:J27"/>
    <mergeCell ref="K27:L27"/>
    <mergeCell ref="A32:A33"/>
    <mergeCell ref="C32:C33"/>
    <mergeCell ref="G32:H32"/>
    <mergeCell ref="I32:J32"/>
    <mergeCell ref="K32:N32"/>
    <mergeCell ref="T32:V32"/>
    <mergeCell ref="I33:J33"/>
    <mergeCell ref="K33:L33"/>
    <mergeCell ref="A30:A31"/>
    <mergeCell ref="C30:C31"/>
    <mergeCell ref="G30:H30"/>
    <mergeCell ref="I30:J30"/>
    <mergeCell ref="K30:N30"/>
    <mergeCell ref="T30:V30"/>
    <mergeCell ref="I31:J31"/>
    <mergeCell ref="K31:L31"/>
    <mergeCell ref="A36:A37"/>
    <mergeCell ref="C36:C37"/>
    <mergeCell ref="G36:H36"/>
    <mergeCell ref="I36:J36"/>
    <mergeCell ref="K36:N36"/>
    <mergeCell ref="T36:V36"/>
    <mergeCell ref="I37:J37"/>
    <mergeCell ref="K37:L37"/>
    <mergeCell ref="A34:A35"/>
    <mergeCell ref="C34:C35"/>
    <mergeCell ref="G34:H34"/>
    <mergeCell ref="I34:J34"/>
    <mergeCell ref="K34:N34"/>
    <mergeCell ref="T34:V34"/>
    <mergeCell ref="I35:J35"/>
    <mergeCell ref="K35:L35"/>
    <mergeCell ref="A40:A41"/>
    <mergeCell ref="C40:C41"/>
    <mergeCell ref="G40:H40"/>
    <mergeCell ref="I40:J40"/>
    <mergeCell ref="K40:N40"/>
    <mergeCell ref="T40:V40"/>
    <mergeCell ref="I41:J41"/>
    <mergeCell ref="K41:L41"/>
    <mergeCell ref="A38:A39"/>
    <mergeCell ref="C38:C39"/>
    <mergeCell ref="G38:H38"/>
    <mergeCell ref="I38:J38"/>
    <mergeCell ref="K38:N38"/>
    <mergeCell ref="T38:V38"/>
    <mergeCell ref="I39:J39"/>
    <mergeCell ref="K39:L39"/>
  </mergeCells>
  <phoneticPr fontId="3"/>
  <printOptions horizontalCentered="1" verticalCentered="1"/>
  <pageMargins left="0.98425196850393704" right="0.39370078740157483" top="0.59055118110236227" bottom="0.35433070866141736" header="0.51181102362204722" footer="0.27559055118110237"/>
  <pageSetup paperSize="8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2998-E30C-4482-85B1-9FA3879C5C61}">
  <sheetPr>
    <tabColor rgb="FFFF0000"/>
    <pageSetUpPr fitToPage="1"/>
  </sheetPr>
  <dimension ref="A2:AA42"/>
  <sheetViews>
    <sheetView view="pageBreakPreview" topLeftCell="A4" zoomScale="90" zoomScaleNormal="100" zoomScaleSheetLayoutView="90" workbookViewId="0">
      <selection activeCell="A12" sqref="A12:A13"/>
    </sheetView>
  </sheetViews>
  <sheetFormatPr defaultColWidth="7.33203125" defaultRowHeight="12"/>
  <cols>
    <col min="1" max="1" width="7.33203125" style="25" customWidth="1"/>
    <col min="2" max="2" width="3.1640625" style="25" customWidth="1"/>
    <col min="3" max="3" width="2.6640625" style="25" customWidth="1"/>
    <col min="4" max="4" width="16.83203125" style="25" customWidth="1"/>
    <col min="5" max="5" width="11.83203125" style="25" customWidth="1"/>
    <col min="6" max="6" width="7.33203125" style="25" customWidth="1"/>
    <col min="7" max="7" width="8.33203125" style="25" customWidth="1"/>
    <col min="8" max="8" width="3.08203125" style="25" customWidth="1"/>
    <col min="9" max="9" width="3.9140625" style="25" customWidth="1"/>
    <col min="10" max="10" width="6.1640625" style="25" customWidth="1"/>
    <col min="11" max="11" width="19.83203125" style="25" customWidth="1"/>
    <col min="12" max="12" width="6.4140625" style="25" customWidth="1"/>
    <col min="13" max="13" width="4.58203125" style="25" customWidth="1"/>
    <col min="14" max="14" width="4.08203125" style="25" customWidth="1"/>
    <col min="15" max="15" width="1.1640625" style="25" customWidth="1"/>
    <col min="16" max="16" width="3.1640625" style="26" customWidth="1"/>
    <col min="17" max="17" width="1.58203125" style="26" customWidth="1"/>
    <col min="18" max="18" width="13.1640625" style="25" customWidth="1"/>
    <col min="19" max="19" width="1.58203125" style="25" customWidth="1"/>
    <col min="20" max="20" width="5.6640625" style="25" customWidth="1"/>
    <col min="21" max="21" width="1.1640625" style="25" customWidth="1"/>
    <col min="22" max="22" width="5.6640625" style="25" customWidth="1"/>
    <col min="23" max="24" width="11.83203125" style="25" customWidth="1"/>
    <col min="25" max="26" width="12.33203125" style="25" customWidth="1"/>
    <col min="27" max="258" width="7.33203125" style="25"/>
    <col min="259" max="259" width="3.1640625" style="25" customWidth="1"/>
    <col min="260" max="260" width="2.6640625" style="25" customWidth="1"/>
    <col min="261" max="261" width="16.83203125" style="25" customWidth="1"/>
    <col min="262" max="262" width="11.83203125" style="25" customWidth="1"/>
    <col min="263" max="263" width="7.33203125" style="25"/>
    <col min="264" max="264" width="8.33203125" style="25" customWidth="1"/>
    <col min="265" max="265" width="3.08203125" style="25" customWidth="1"/>
    <col min="266" max="266" width="3.9140625" style="25" customWidth="1"/>
    <col min="267" max="267" width="19.83203125" style="25" customWidth="1"/>
    <col min="268" max="269" width="4.08203125" style="25" customWidth="1"/>
    <col min="270" max="270" width="1.1640625" style="25" customWidth="1"/>
    <col min="271" max="271" width="3.33203125" style="25" customWidth="1"/>
    <col min="272" max="272" width="1.58203125" style="25" customWidth="1"/>
    <col min="273" max="273" width="13.1640625" style="25" customWidth="1"/>
    <col min="274" max="274" width="1.58203125" style="25" customWidth="1"/>
    <col min="275" max="275" width="5.6640625" style="25" customWidth="1"/>
    <col min="276" max="276" width="1.1640625" style="25" customWidth="1"/>
    <col min="277" max="277" width="5.6640625" style="25" customWidth="1"/>
    <col min="278" max="278" width="12.6640625" style="25" customWidth="1"/>
    <col min="279" max="280" width="11.83203125" style="25" customWidth="1"/>
    <col min="281" max="282" width="12.33203125" style="25" customWidth="1"/>
    <col min="283" max="514" width="7.33203125" style="25"/>
    <col min="515" max="515" width="3.1640625" style="25" customWidth="1"/>
    <col min="516" max="516" width="2.6640625" style="25" customWidth="1"/>
    <col min="517" max="517" width="16.83203125" style="25" customWidth="1"/>
    <col min="518" max="518" width="11.83203125" style="25" customWidth="1"/>
    <col min="519" max="519" width="7.33203125" style="25"/>
    <col min="520" max="520" width="8.33203125" style="25" customWidth="1"/>
    <col min="521" max="521" width="3.08203125" style="25" customWidth="1"/>
    <col min="522" max="522" width="3.9140625" style="25" customWidth="1"/>
    <col min="523" max="523" width="19.83203125" style="25" customWidth="1"/>
    <col min="524" max="525" width="4.08203125" style="25" customWidth="1"/>
    <col min="526" max="526" width="1.1640625" style="25" customWidth="1"/>
    <col min="527" max="527" width="3.33203125" style="25" customWidth="1"/>
    <col min="528" max="528" width="1.58203125" style="25" customWidth="1"/>
    <col min="529" max="529" width="13.1640625" style="25" customWidth="1"/>
    <col min="530" max="530" width="1.58203125" style="25" customWidth="1"/>
    <col min="531" max="531" width="5.6640625" style="25" customWidth="1"/>
    <col min="532" max="532" width="1.1640625" style="25" customWidth="1"/>
    <col min="533" max="533" width="5.6640625" style="25" customWidth="1"/>
    <col min="534" max="534" width="12.6640625" style="25" customWidth="1"/>
    <col min="535" max="536" width="11.83203125" style="25" customWidth="1"/>
    <col min="537" max="538" width="12.33203125" style="25" customWidth="1"/>
    <col min="539" max="770" width="7.33203125" style="25"/>
    <col min="771" max="771" width="3.1640625" style="25" customWidth="1"/>
    <col min="772" max="772" width="2.6640625" style="25" customWidth="1"/>
    <col min="773" max="773" width="16.83203125" style="25" customWidth="1"/>
    <col min="774" max="774" width="11.83203125" style="25" customWidth="1"/>
    <col min="775" max="775" width="7.33203125" style="25"/>
    <col min="776" max="776" width="8.33203125" style="25" customWidth="1"/>
    <col min="777" max="777" width="3.08203125" style="25" customWidth="1"/>
    <col min="778" max="778" width="3.9140625" style="25" customWidth="1"/>
    <col min="779" max="779" width="19.83203125" style="25" customWidth="1"/>
    <col min="780" max="781" width="4.08203125" style="25" customWidth="1"/>
    <col min="782" max="782" width="1.1640625" style="25" customWidth="1"/>
    <col min="783" max="783" width="3.33203125" style="25" customWidth="1"/>
    <col min="784" max="784" width="1.58203125" style="25" customWidth="1"/>
    <col min="785" max="785" width="13.1640625" style="25" customWidth="1"/>
    <col min="786" max="786" width="1.58203125" style="25" customWidth="1"/>
    <col min="787" max="787" width="5.6640625" style="25" customWidth="1"/>
    <col min="788" max="788" width="1.1640625" style="25" customWidth="1"/>
    <col min="789" max="789" width="5.6640625" style="25" customWidth="1"/>
    <col min="790" max="790" width="12.6640625" style="25" customWidth="1"/>
    <col min="791" max="792" width="11.83203125" style="25" customWidth="1"/>
    <col min="793" max="794" width="12.33203125" style="25" customWidth="1"/>
    <col min="795" max="1026" width="7.33203125" style="25"/>
    <col min="1027" max="1027" width="3.1640625" style="25" customWidth="1"/>
    <col min="1028" max="1028" width="2.6640625" style="25" customWidth="1"/>
    <col min="1029" max="1029" width="16.83203125" style="25" customWidth="1"/>
    <col min="1030" max="1030" width="11.83203125" style="25" customWidth="1"/>
    <col min="1031" max="1031" width="7.33203125" style="25"/>
    <col min="1032" max="1032" width="8.33203125" style="25" customWidth="1"/>
    <col min="1033" max="1033" width="3.08203125" style="25" customWidth="1"/>
    <col min="1034" max="1034" width="3.9140625" style="25" customWidth="1"/>
    <col min="1035" max="1035" width="19.83203125" style="25" customWidth="1"/>
    <col min="1036" max="1037" width="4.08203125" style="25" customWidth="1"/>
    <col min="1038" max="1038" width="1.1640625" style="25" customWidth="1"/>
    <col min="1039" max="1039" width="3.33203125" style="25" customWidth="1"/>
    <col min="1040" max="1040" width="1.58203125" style="25" customWidth="1"/>
    <col min="1041" max="1041" width="13.1640625" style="25" customWidth="1"/>
    <col min="1042" max="1042" width="1.58203125" style="25" customWidth="1"/>
    <col min="1043" max="1043" width="5.6640625" style="25" customWidth="1"/>
    <col min="1044" max="1044" width="1.1640625" style="25" customWidth="1"/>
    <col min="1045" max="1045" width="5.6640625" style="25" customWidth="1"/>
    <col min="1046" max="1046" width="12.6640625" style="25" customWidth="1"/>
    <col min="1047" max="1048" width="11.83203125" style="25" customWidth="1"/>
    <col min="1049" max="1050" width="12.33203125" style="25" customWidth="1"/>
    <col min="1051" max="1282" width="7.33203125" style="25"/>
    <col min="1283" max="1283" width="3.1640625" style="25" customWidth="1"/>
    <col min="1284" max="1284" width="2.6640625" style="25" customWidth="1"/>
    <col min="1285" max="1285" width="16.83203125" style="25" customWidth="1"/>
    <col min="1286" max="1286" width="11.83203125" style="25" customWidth="1"/>
    <col min="1287" max="1287" width="7.33203125" style="25"/>
    <col min="1288" max="1288" width="8.33203125" style="25" customWidth="1"/>
    <col min="1289" max="1289" width="3.08203125" style="25" customWidth="1"/>
    <col min="1290" max="1290" width="3.9140625" style="25" customWidth="1"/>
    <col min="1291" max="1291" width="19.83203125" style="25" customWidth="1"/>
    <col min="1292" max="1293" width="4.08203125" style="25" customWidth="1"/>
    <col min="1294" max="1294" width="1.1640625" style="25" customWidth="1"/>
    <col min="1295" max="1295" width="3.33203125" style="25" customWidth="1"/>
    <col min="1296" max="1296" width="1.58203125" style="25" customWidth="1"/>
    <col min="1297" max="1297" width="13.1640625" style="25" customWidth="1"/>
    <col min="1298" max="1298" width="1.58203125" style="25" customWidth="1"/>
    <col min="1299" max="1299" width="5.6640625" style="25" customWidth="1"/>
    <col min="1300" max="1300" width="1.1640625" style="25" customWidth="1"/>
    <col min="1301" max="1301" width="5.6640625" style="25" customWidth="1"/>
    <col min="1302" max="1302" width="12.6640625" style="25" customWidth="1"/>
    <col min="1303" max="1304" width="11.83203125" style="25" customWidth="1"/>
    <col min="1305" max="1306" width="12.33203125" style="25" customWidth="1"/>
    <col min="1307" max="1538" width="7.33203125" style="25"/>
    <col min="1539" max="1539" width="3.1640625" style="25" customWidth="1"/>
    <col min="1540" max="1540" width="2.6640625" style="25" customWidth="1"/>
    <col min="1541" max="1541" width="16.83203125" style="25" customWidth="1"/>
    <col min="1542" max="1542" width="11.83203125" style="25" customWidth="1"/>
    <col min="1543" max="1543" width="7.33203125" style="25"/>
    <col min="1544" max="1544" width="8.33203125" style="25" customWidth="1"/>
    <col min="1545" max="1545" width="3.08203125" style="25" customWidth="1"/>
    <col min="1546" max="1546" width="3.9140625" style="25" customWidth="1"/>
    <col min="1547" max="1547" width="19.83203125" style="25" customWidth="1"/>
    <col min="1548" max="1549" width="4.08203125" style="25" customWidth="1"/>
    <col min="1550" max="1550" width="1.1640625" style="25" customWidth="1"/>
    <col min="1551" max="1551" width="3.33203125" style="25" customWidth="1"/>
    <col min="1552" max="1552" width="1.58203125" style="25" customWidth="1"/>
    <col min="1553" max="1553" width="13.1640625" style="25" customWidth="1"/>
    <col min="1554" max="1554" width="1.58203125" style="25" customWidth="1"/>
    <col min="1555" max="1555" width="5.6640625" style="25" customWidth="1"/>
    <col min="1556" max="1556" width="1.1640625" style="25" customWidth="1"/>
    <col min="1557" max="1557" width="5.6640625" style="25" customWidth="1"/>
    <col min="1558" max="1558" width="12.6640625" style="25" customWidth="1"/>
    <col min="1559" max="1560" width="11.83203125" style="25" customWidth="1"/>
    <col min="1561" max="1562" width="12.33203125" style="25" customWidth="1"/>
    <col min="1563" max="1794" width="7.33203125" style="25"/>
    <col min="1795" max="1795" width="3.1640625" style="25" customWidth="1"/>
    <col min="1796" max="1796" width="2.6640625" style="25" customWidth="1"/>
    <col min="1797" max="1797" width="16.83203125" style="25" customWidth="1"/>
    <col min="1798" max="1798" width="11.83203125" style="25" customWidth="1"/>
    <col min="1799" max="1799" width="7.33203125" style="25"/>
    <col min="1800" max="1800" width="8.33203125" style="25" customWidth="1"/>
    <col min="1801" max="1801" width="3.08203125" style="25" customWidth="1"/>
    <col min="1802" max="1802" width="3.9140625" style="25" customWidth="1"/>
    <col min="1803" max="1803" width="19.83203125" style="25" customWidth="1"/>
    <col min="1804" max="1805" width="4.08203125" style="25" customWidth="1"/>
    <col min="1806" max="1806" width="1.1640625" style="25" customWidth="1"/>
    <col min="1807" max="1807" width="3.33203125" style="25" customWidth="1"/>
    <col min="1808" max="1808" width="1.58203125" style="25" customWidth="1"/>
    <col min="1809" max="1809" width="13.1640625" style="25" customWidth="1"/>
    <col min="1810" max="1810" width="1.58203125" style="25" customWidth="1"/>
    <col min="1811" max="1811" width="5.6640625" style="25" customWidth="1"/>
    <col min="1812" max="1812" width="1.1640625" style="25" customWidth="1"/>
    <col min="1813" max="1813" width="5.6640625" style="25" customWidth="1"/>
    <col min="1814" max="1814" width="12.6640625" style="25" customWidth="1"/>
    <col min="1815" max="1816" width="11.83203125" style="25" customWidth="1"/>
    <col min="1817" max="1818" width="12.33203125" style="25" customWidth="1"/>
    <col min="1819" max="2050" width="7.33203125" style="25"/>
    <col min="2051" max="2051" width="3.1640625" style="25" customWidth="1"/>
    <col min="2052" max="2052" width="2.6640625" style="25" customWidth="1"/>
    <col min="2053" max="2053" width="16.83203125" style="25" customWidth="1"/>
    <col min="2054" max="2054" width="11.83203125" style="25" customWidth="1"/>
    <col min="2055" max="2055" width="7.33203125" style="25"/>
    <col min="2056" max="2056" width="8.33203125" style="25" customWidth="1"/>
    <col min="2057" max="2057" width="3.08203125" style="25" customWidth="1"/>
    <col min="2058" max="2058" width="3.9140625" style="25" customWidth="1"/>
    <col min="2059" max="2059" width="19.83203125" style="25" customWidth="1"/>
    <col min="2060" max="2061" width="4.08203125" style="25" customWidth="1"/>
    <col min="2062" max="2062" width="1.1640625" style="25" customWidth="1"/>
    <col min="2063" max="2063" width="3.33203125" style="25" customWidth="1"/>
    <col min="2064" max="2064" width="1.58203125" style="25" customWidth="1"/>
    <col min="2065" max="2065" width="13.1640625" style="25" customWidth="1"/>
    <col min="2066" max="2066" width="1.58203125" style="25" customWidth="1"/>
    <col min="2067" max="2067" width="5.6640625" style="25" customWidth="1"/>
    <col min="2068" max="2068" width="1.1640625" style="25" customWidth="1"/>
    <col min="2069" max="2069" width="5.6640625" style="25" customWidth="1"/>
    <col min="2070" max="2070" width="12.6640625" style="25" customWidth="1"/>
    <col min="2071" max="2072" width="11.83203125" style="25" customWidth="1"/>
    <col min="2073" max="2074" width="12.33203125" style="25" customWidth="1"/>
    <col min="2075" max="2306" width="7.33203125" style="25"/>
    <col min="2307" max="2307" width="3.1640625" style="25" customWidth="1"/>
    <col min="2308" max="2308" width="2.6640625" style="25" customWidth="1"/>
    <col min="2309" max="2309" width="16.83203125" style="25" customWidth="1"/>
    <col min="2310" max="2310" width="11.83203125" style="25" customWidth="1"/>
    <col min="2311" max="2311" width="7.33203125" style="25"/>
    <col min="2312" max="2312" width="8.33203125" style="25" customWidth="1"/>
    <col min="2313" max="2313" width="3.08203125" style="25" customWidth="1"/>
    <col min="2314" max="2314" width="3.9140625" style="25" customWidth="1"/>
    <col min="2315" max="2315" width="19.83203125" style="25" customWidth="1"/>
    <col min="2316" max="2317" width="4.08203125" style="25" customWidth="1"/>
    <col min="2318" max="2318" width="1.1640625" style="25" customWidth="1"/>
    <col min="2319" max="2319" width="3.33203125" style="25" customWidth="1"/>
    <col min="2320" max="2320" width="1.58203125" style="25" customWidth="1"/>
    <col min="2321" max="2321" width="13.1640625" style="25" customWidth="1"/>
    <col min="2322" max="2322" width="1.58203125" style="25" customWidth="1"/>
    <col min="2323" max="2323" width="5.6640625" style="25" customWidth="1"/>
    <col min="2324" max="2324" width="1.1640625" style="25" customWidth="1"/>
    <col min="2325" max="2325" width="5.6640625" style="25" customWidth="1"/>
    <col min="2326" max="2326" width="12.6640625" style="25" customWidth="1"/>
    <col min="2327" max="2328" width="11.83203125" style="25" customWidth="1"/>
    <col min="2329" max="2330" width="12.33203125" style="25" customWidth="1"/>
    <col min="2331" max="2562" width="7.33203125" style="25"/>
    <col min="2563" max="2563" width="3.1640625" style="25" customWidth="1"/>
    <col min="2564" max="2564" width="2.6640625" style="25" customWidth="1"/>
    <col min="2565" max="2565" width="16.83203125" style="25" customWidth="1"/>
    <col min="2566" max="2566" width="11.83203125" style="25" customWidth="1"/>
    <col min="2567" max="2567" width="7.33203125" style="25"/>
    <col min="2568" max="2568" width="8.33203125" style="25" customWidth="1"/>
    <col min="2569" max="2569" width="3.08203125" style="25" customWidth="1"/>
    <col min="2570" max="2570" width="3.9140625" style="25" customWidth="1"/>
    <col min="2571" max="2571" width="19.83203125" style="25" customWidth="1"/>
    <col min="2572" max="2573" width="4.08203125" style="25" customWidth="1"/>
    <col min="2574" max="2574" width="1.1640625" style="25" customWidth="1"/>
    <col min="2575" max="2575" width="3.33203125" style="25" customWidth="1"/>
    <col min="2576" max="2576" width="1.58203125" style="25" customWidth="1"/>
    <col min="2577" max="2577" width="13.1640625" style="25" customWidth="1"/>
    <col min="2578" max="2578" width="1.58203125" style="25" customWidth="1"/>
    <col min="2579" max="2579" width="5.6640625" style="25" customWidth="1"/>
    <col min="2580" max="2580" width="1.1640625" style="25" customWidth="1"/>
    <col min="2581" max="2581" width="5.6640625" style="25" customWidth="1"/>
    <col min="2582" max="2582" width="12.6640625" style="25" customWidth="1"/>
    <col min="2583" max="2584" width="11.83203125" style="25" customWidth="1"/>
    <col min="2585" max="2586" width="12.33203125" style="25" customWidth="1"/>
    <col min="2587" max="2818" width="7.33203125" style="25"/>
    <col min="2819" max="2819" width="3.1640625" style="25" customWidth="1"/>
    <col min="2820" max="2820" width="2.6640625" style="25" customWidth="1"/>
    <col min="2821" max="2821" width="16.83203125" style="25" customWidth="1"/>
    <col min="2822" max="2822" width="11.83203125" style="25" customWidth="1"/>
    <col min="2823" max="2823" width="7.33203125" style="25"/>
    <col min="2824" max="2824" width="8.33203125" style="25" customWidth="1"/>
    <col min="2825" max="2825" width="3.08203125" style="25" customWidth="1"/>
    <col min="2826" max="2826" width="3.9140625" style="25" customWidth="1"/>
    <col min="2827" max="2827" width="19.83203125" style="25" customWidth="1"/>
    <col min="2828" max="2829" width="4.08203125" style="25" customWidth="1"/>
    <col min="2830" max="2830" width="1.1640625" style="25" customWidth="1"/>
    <col min="2831" max="2831" width="3.33203125" style="25" customWidth="1"/>
    <col min="2832" max="2832" width="1.58203125" style="25" customWidth="1"/>
    <col min="2833" max="2833" width="13.1640625" style="25" customWidth="1"/>
    <col min="2834" max="2834" width="1.58203125" style="25" customWidth="1"/>
    <col min="2835" max="2835" width="5.6640625" style="25" customWidth="1"/>
    <col min="2836" max="2836" width="1.1640625" style="25" customWidth="1"/>
    <col min="2837" max="2837" width="5.6640625" style="25" customWidth="1"/>
    <col min="2838" max="2838" width="12.6640625" style="25" customWidth="1"/>
    <col min="2839" max="2840" width="11.83203125" style="25" customWidth="1"/>
    <col min="2841" max="2842" width="12.33203125" style="25" customWidth="1"/>
    <col min="2843" max="3074" width="7.33203125" style="25"/>
    <col min="3075" max="3075" width="3.1640625" style="25" customWidth="1"/>
    <col min="3076" max="3076" width="2.6640625" style="25" customWidth="1"/>
    <col min="3077" max="3077" width="16.83203125" style="25" customWidth="1"/>
    <col min="3078" max="3078" width="11.83203125" style="25" customWidth="1"/>
    <col min="3079" max="3079" width="7.33203125" style="25"/>
    <col min="3080" max="3080" width="8.33203125" style="25" customWidth="1"/>
    <col min="3081" max="3081" width="3.08203125" style="25" customWidth="1"/>
    <col min="3082" max="3082" width="3.9140625" style="25" customWidth="1"/>
    <col min="3083" max="3083" width="19.83203125" style="25" customWidth="1"/>
    <col min="3084" max="3085" width="4.08203125" style="25" customWidth="1"/>
    <col min="3086" max="3086" width="1.1640625" style="25" customWidth="1"/>
    <col min="3087" max="3087" width="3.33203125" style="25" customWidth="1"/>
    <col min="3088" max="3088" width="1.58203125" style="25" customWidth="1"/>
    <col min="3089" max="3089" width="13.1640625" style="25" customWidth="1"/>
    <col min="3090" max="3090" width="1.58203125" style="25" customWidth="1"/>
    <col min="3091" max="3091" width="5.6640625" style="25" customWidth="1"/>
    <col min="3092" max="3092" width="1.1640625" style="25" customWidth="1"/>
    <col min="3093" max="3093" width="5.6640625" style="25" customWidth="1"/>
    <col min="3094" max="3094" width="12.6640625" style="25" customWidth="1"/>
    <col min="3095" max="3096" width="11.83203125" style="25" customWidth="1"/>
    <col min="3097" max="3098" width="12.33203125" style="25" customWidth="1"/>
    <col min="3099" max="3330" width="7.33203125" style="25"/>
    <col min="3331" max="3331" width="3.1640625" style="25" customWidth="1"/>
    <col min="3332" max="3332" width="2.6640625" style="25" customWidth="1"/>
    <col min="3333" max="3333" width="16.83203125" style="25" customWidth="1"/>
    <col min="3334" max="3334" width="11.83203125" style="25" customWidth="1"/>
    <col min="3335" max="3335" width="7.33203125" style="25"/>
    <col min="3336" max="3336" width="8.33203125" style="25" customWidth="1"/>
    <col min="3337" max="3337" width="3.08203125" style="25" customWidth="1"/>
    <col min="3338" max="3338" width="3.9140625" style="25" customWidth="1"/>
    <col min="3339" max="3339" width="19.83203125" style="25" customWidth="1"/>
    <col min="3340" max="3341" width="4.08203125" style="25" customWidth="1"/>
    <col min="3342" max="3342" width="1.1640625" style="25" customWidth="1"/>
    <col min="3343" max="3343" width="3.33203125" style="25" customWidth="1"/>
    <col min="3344" max="3344" width="1.58203125" style="25" customWidth="1"/>
    <col min="3345" max="3345" width="13.1640625" style="25" customWidth="1"/>
    <col min="3346" max="3346" width="1.58203125" style="25" customWidth="1"/>
    <col min="3347" max="3347" width="5.6640625" style="25" customWidth="1"/>
    <col min="3348" max="3348" width="1.1640625" style="25" customWidth="1"/>
    <col min="3349" max="3349" width="5.6640625" style="25" customWidth="1"/>
    <col min="3350" max="3350" width="12.6640625" style="25" customWidth="1"/>
    <col min="3351" max="3352" width="11.83203125" style="25" customWidth="1"/>
    <col min="3353" max="3354" width="12.33203125" style="25" customWidth="1"/>
    <col min="3355" max="3586" width="7.33203125" style="25"/>
    <col min="3587" max="3587" width="3.1640625" style="25" customWidth="1"/>
    <col min="3588" max="3588" width="2.6640625" style="25" customWidth="1"/>
    <col min="3589" max="3589" width="16.83203125" style="25" customWidth="1"/>
    <col min="3590" max="3590" width="11.83203125" style="25" customWidth="1"/>
    <col min="3591" max="3591" width="7.33203125" style="25"/>
    <col min="3592" max="3592" width="8.33203125" style="25" customWidth="1"/>
    <col min="3593" max="3593" width="3.08203125" style="25" customWidth="1"/>
    <col min="3594" max="3594" width="3.9140625" style="25" customWidth="1"/>
    <col min="3595" max="3595" width="19.83203125" style="25" customWidth="1"/>
    <col min="3596" max="3597" width="4.08203125" style="25" customWidth="1"/>
    <col min="3598" max="3598" width="1.1640625" style="25" customWidth="1"/>
    <col min="3599" max="3599" width="3.33203125" style="25" customWidth="1"/>
    <col min="3600" max="3600" width="1.58203125" style="25" customWidth="1"/>
    <col min="3601" max="3601" width="13.1640625" style="25" customWidth="1"/>
    <col min="3602" max="3602" width="1.58203125" style="25" customWidth="1"/>
    <col min="3603" max="3603" width="5.6640625" style="25" customWidth="1"/>
    <col min="3604" max="3604" width="1.1640625" style="25" customWidth="1"/>
    <col min="3605" max="3605" width="5.6640625" style="25" customWidth="1"/>
    <col min="3606" max="3606" width="12.6640625" style="25" customWidth="1"/>
    <col min="3607" max="3608" width="11.83203125" style="25" customWidth="1"/>
    <col min="3609" max="3610" width="12.33203125" style="25" customWidth="1"/>
    <col min="3611" max="3842" width="7.33203125" style="25"/>
    <col min="3843" max="3843" width="3.1640625" style="25" customWidth="1"/>
    <col min="3844" max="3844" width="2.6640625" style="25" customWidth="1"/>
    <col min="3845" max="3845" width="16.83203125" style="25" customWidth="1"/>
    <col min="3846" max="3846" width="11.83203125" style="25" customWidth="1"/>
    <col min="3847" max="3847" width="7.33203125" style="25"/>
    <col min="3848" max="3848" width="8.33203125" style="25" customWidth="1"/>
    <col min="3849" max="3849" width="3.08203125" style="25" customWidth="1"/>
    <col min="3850" max="3850" width="3.9140625" style="25" customWidth="1"/>
    <col min="3851" max="3851" width="19.83203125" style="25" customWidth="1"/>
    <col min="3852" max="3853" width="4.08203125" style="25" customWidth="1"/>
    <col min="3854" max="3854" width="1.1640625" style="25" customWidth="1"/>
    <col min="3855" max="3855" width="3.33203125" style="25" customWidth="1"/>
    <col min="3856" max="3856" width="1.58203125" style="25" customWidth="1"/>
    <col min="3857" max="3857" width="13.1640625" style="25" customWidth="1"/>
    <col min="3858" max="3858" width="1.58203125" style="25" customWidth="1"/>
    <col min="3859" max="3859" width="5.6640625" style="25" customWidth="1"/>
    <col min="3860" max="3860" width="1.1640625" style="25" customWidth="1"/>
    <col min="3861" max="3861" width="5.6640625" style="25" customWidth="1"/>
    <col min="3862" max="3862" width="12.6640625" style="25" customWidth="1"/>
    <col min="3863" max="3864" width="11.83203125" style="25" customWidth="1"/>
    <col min="3865" max="3866" width="12.33203125" style="25" customWidth="1"/>
    <col min="3867" max="4098" width="7.33203125" style="25"/>
    <col min="4099" max="4099" width="3.1640625" style="25" customWidth="1"/>
    <col min="4100" max="4100" width="2.6640625" style="25" customWidth="1"/>
    <col min="4101" max="4101" width="16.83203125" style="25" customWidth="1"/>
    <col min="4102" max="4102" width="11.83203125" style="25" customWidth="1"/>
    <col min="4103" max="4103" width="7.33203125" style="25"/>
    <col min="4104" max="4104" width="8.33203125" style="25" customWidth="1"/>
    <col min="4105" max="4105" width="3.08203125" style="25" customWidth="1"/>
    <col min="4106" max="4106" width="3.9140625" style="25" customWidth="1"/>
    <col min="4107" max="4107" width="19.83203125" style="25" customWidth="1"/>
    <col min="4108" max="4109" width="4.08203125" style="25" customWidth="1"/>
    <col min="4110" max="4110" width="1.1640625" style="25" customWidth="1"/>
    <col min="4111" max="4111" width="3.33203125" style="25" customWidth="1"/>
    <col min="4112" max="4112" width="1.58203125" style="25" customWidth="1"/>
    <col min="4113" max="4113" width="13.1640625" style="25" customWidth="1"/>
    <col min="4114" max="4114" width="1.58203125" style="25" customWidth="1"/>
    <col min="4115" max="4115" width="5.6640625" style="25" customWidth="1"/>
    <col min="4116" max="4116" width="1.1640625" style="25" customWidth="1"/>
    <col min="4117" max="4117" width="5.6640625" style="25" customWidth="1"/>
    <col min="4118" max="4118" width="12.6640625" style="25" customWidth="1"/>
    <col min="4119" max="4120" width="11.83203125" style="25" customWidth="1"/>
    <col min="4121" max="4122" width="12.33203125" style="25" customWidth="1"/>
    <col min="4123" max="4354" width="7.33203125" style="25"/>
    <col min="4355" max="4355" width="3.1640625" style="25" customWidth="1"/>
    <col min="4356" max="4356" width="2.6640625" style="25" customWidth="1"/>
    <col min="4357" max="4357" width="16.83203125" style="25" customWidth="1"/>
    <col min="4358" max="4358" width="11.83203125" style="25" customWidth="1"/>
    <col min="4359" max="4359" width="7.33203125" style="25"/>
    <col min="4360" max="4360" width="8.33203125" style="25" customWidth="1"/>
    <col min="4361" max="4361" width="3.08203125" style="25" customWidth="1"/>
    <col min="4362" max="4362" width="3.9140625" style="25" customWidth="1"/>
    <col min="4363" max="4363" width="19.83203125" style="25" customWidth="1"/>
    <col min="4364" max="4365" width="4.08203125" style="25" customWidth="1"/>
    <col min="4366" max="4366" width="1.1640625" style="25" customWidth="1"/>
    <col min="4367" max="4367" width="3.33203125" style="25" customWidth="1"/>
    <col min="4368" max="4368" width="1.58203125" style="25" customWidth="1"/>
    <col min="4369" max="4369" width="13.1640625" style="25" customWidth="1"/>
    <col min="4370" max="4370" width="1.58203125" style="25" customWidth="1"/>
    <col min="4371" max="4371" width="5.6640625" style="25" customWidth="1"/>
    <col min="4372" max="4372" width="1.1640625" style="25" customWidth="1"/>
    <col min="4373" max="4373" width="5.6640625" style="25" customWidth="1"/>
    <col min="4374" max="4374" width="12.6640625" style="25" customWidth="1"/>
    <col min="4375" max="4376" width="11.83203125" style="25" customWidth="1"/>
    <col min="4377" max="4378" width="12.33203125" style="25" customWidth="1"/>
    <col min="4379" max="4610" width="7.33203125" style="25"/>
    <col min="4611" max="4611" width="3.1640625" style="25" customWidth="1"/>
    <col min="4612" max="4612" width="2.6640625" style="25" customWidth="1"/>
    <col min="4613" max="4613" width="16.83203125" style="25" customWidth="1"/>
    <col min="4614" max="4614" width="11.83203125" style="25" customWidth="1"/>
    <col min="4615" max="4615" width="7.33203125" style="25"/>
    <col min="4616" max="4616" width="8.33203125" style="25" customWidth="1"/>
    <col min="4617" max="4617" width="3.08203125" style="25" customWidth="1"/>
    <col min="4618" max="4618" width="3.9140625" style="25" customWidth="1"/>
    <col min="4619" max="4619" width="19.83203125" style="25" customWidth="1"/>
    <col min="4620" max="4621" width="4.08203125" style="25" customWidth="1"/>
    <col min="4622" max="4622" width="1.1640625" style="25" customWidth="1"/>
    <col min="4623" max="4623" width="3.33203125" style="25" customWidth="1"/>
    <col min="4624" max="4624" width="1.58203125" style="25" customWidth="1"/>
    <col min="4625" max="4625" width="13.1640625" style="25" customWidth="1"/>
    <col min="4626" max="4626" width="1.58203125" style="25" customWidth="1"/>
    <col min="4627" max="4627" width="5.6640625" style="25" customWidth="1"/>
    <col min="4628" max="4628" width="1.1640625" style="25" customWidth="1"/>
    <col min="4629" max="4629" width="5.6640625" style="25" customWidth="1"/>
    <col min="4630" max="4630" width="12.6640625" style="25" customWidth="1"/>
    <col min="4631" max="4632" width="11.83203125" style="25" customWidth="1"/>
    <col min="4633" max="4634" width="12.33203125" style="25" customWidth="1"/>
    <col min="4635" max="4866" width="7.33203125" style="25"/>
    <col min="4867" max="4867" width="3.1640625" style="25" customWidth="1"/>
    <col min="4868" max="4868" width="2.6640625" style="25" customWidth="1"/>
    <col min="4869" max="4869" width="16.83203125" style="25" customWidth="1"/>
    <col min="4870" max="4870" width="11.83203125" style="25" customWidth="1"/>
    <col min="4871" max="4871" width="7.33203125" style="25"/>
    <col min="4872" max="4872" width="8.33203125" style="25" customWidth="1"/>
    <col min="4873" max="4873" width="3.08203125" style="25" customWidth="1"/>
    <col min="4874" max="4874" width="3.9140625" style="25" customWidth="1"/>
    <col min="4875" max="4875" width="19.83203125" style="25" customWidth="1"/>
    <col min="4876" max="4877" width="4.08203125" style="25" customWidth="1"/>
    <col min="4878" max="4878" width="1.1640625" style="25" customWidth="1"/>
    <col min="4879" max="4879" width="3.33203125" style="25" customWidth="1"/>
    <col min="4880" max="4880" width="1.58203125" style="25" customWidth="1"/>
    <col min="4881" max="4881" width="13.1640625" style="25" customWidth="1"/>
    <col min="4882" max="4882" width="1.58203125" style="25" customWidth="1"/>
    <col min="4883" max="4883" width="5.6640625" style="25" customWidth="1"/>
    <col min="4884" max="4884" width="1.1640625" style="25" customWidth="1"/>
    <col min="4885" max="4885" width="5.6640625" style="25" customWidth="1"/>
    <col min="4886" max="4886" width="12.6640625" style="25" customWidth="1"/>
    <col min="4887" max="4888" width="11.83203125" style="25" customWidth="1"/>
    <col min="4889" max="4890" width="12.33203125" style="25" customWidth="1"/>
    <col min="4891" max="5122" width="7.33203125" style="25"/>
    <col min="5123" max="5123" width="3.1640625" style="25" customWidth="1"/>
    <col min="5124" max="5124" width="2.6640625" style="25" customWidth="1"/>
    <col min="5125" max="5125" width="16.83203125" style="25" customWidth="1"/>
    <col min="5126" max="5126" width="11.83203125" style="25" customWidth="1"/>
    <col min="5127" max="5127" width="7.33203125" style="25"/>
    <col min="5128" max="5128" width="8.33203125" style="25" customWidth="1"/>
    <col min="5129" max="5129" width="3.08203125" style="25" customWidth="1"/>
    <col min="5130" max="5130" width="3.9140625" style="25" customWidth="1"/>
    <col min="5131" max="5131" width="19.83203125" style="25" customWidth="1"/>
    <col min="5132" max="5133" width="4.08203125" style="25" customWidth="1"/>
    <col min="5134" max="5134" width="1.1640625" style="25" customWidth="1"/>
    <col min="5135" max="5135" width="3.33203125" style="25" customWidth="1"/>
    <col min="5136" max="5136" width="1.58203125" style="25" customWidth="1"/>
    <col min="5137" max="5137" width="13.1640625" style="25" customWidth="1"/>
    <col min="5138" max="5138" width="1.58203125" style="25" customWidth="1"/>
    <col min="5139" max="5139" width="5.6640625" style="25" customWidth="1"/>
    <col min="5140" max="5140" width="1.1640625" style="25" customWidth="1"/>
    <col min="5141" max="5141" width="5.6640625" style="25" customWidth="1"/>
    <col min="5142" max="5142" width="12.6640625" style="25" customWidth="1"/>
    <col min="5143" max="5144" width="11.83203125" style="25" customWidth="1"/>
    <col min="5145" max="5146" width="12.33203125" style="25" customWidth="1"/>
    <col min="5147" max="5378" width="7.33203125" style="25"/>
    <col min="5379" max="5379" width="3.1640625" style="25" customWidth="1"/>
    <col min="5380" max="5380" width="2.6640625" style="25" customWidth="1"/>
    <col min="5381" max="5381" width="16.83203125" style="25" customWidth="1"/>
    <col min="5382" max="5382" width="11.83203125" style="25" customWidth="1"/>
    <col min="5383" max="5383" width="7.33203125" style="25"/>
    <col min="5384" max="5384" width="8.33203125" style="25" customWidth="1"/>
    <col min="5385" max="5385" width="3.08203125" style="25" customWidth="1"/>
    <col min="5386" max="5386" width="3.9140625" style="25" customWidth="1"/>
    <col min="5387" max="5387" width="19.83203125" style="25" customWidth="1"/>
    <col min="5388" max="5389" width="4.08203125" style="25" customWidth="1"/>
    <col min="5390" max="5390" width="1.1640625" style="25" customWidth="1"/>
    <col min="5391" max="5391" width="3.33203125" style="25" customWidth="1"/>
    <col min="5392" max="5392" width="1.58203125" style="25" customWidth="1"/>
    <col min="5393" max="5393" width="13.1640625" style="25" customWidth="1"/>
    <col min="5394" max="5394" width="1.58203125" style="25" customWidth="1"/>
    <col min="5395" max="5395" width="5.6640625" style="25" customWidth="1"/>
    <col min="5396" max="5396" width="1.1640625" style="25" customWidth="1"/>
    <col min="5397" max="5397" width="5.6640625" style="25" customWidth="1"/>
    <col min="5398" max="5398" width="12.6640625" style="25" customWidth="1"/>
    <col min="5399" max="5400" width="11.83203125" style="25" customWidth="1"/>
    <col min="5401" max="5402" width="12.33203125" style="25" customWidth="1"/>
    <col min="5403" max="5634" width="7.33203125" style="25"/>
    <col min="5635" max="5635" width="3.1640625" style="25" customWidth="1"/>
    <col min="5636" max="5636" width="2.6640625" style="25" customWidth="1"/>
    <col min="5637" max="5637" width="16.83203125" style="25" customWidth="1"/>
    <col min="5638" max="5638" width="11.83203125" style="25" customWidth="1"/>
    <col min="5639" max="5639" width="7.33203125" style="25"/>
    <col min="5640" max="5640" width="8.33203125" style="25" customWidth="1"/>
    <col min="5641" max="5641" width="3.08203125" style="25" customWidth="1"/>
    <col min="5642" max="5642" width="3.9140625" style="25" customWidth="1"/>
    <col min="5643" max="5643" width="19.83203125" style="25" customWidth="1"/>
    <col min="5644" max="5645" width="4.08203125" style="25" customWidth="1"/>
    <col min="5646" max="5646" width="1.1640625" style="25" customWidth="1"/>
    <col min="5647" max="5647" width="3.33203125" style="25" customWidth="1"/>
    <col min="5648" max="5648" width="1.58203125" style="25" customWidth="1"/>
    <col min="5649" max="5649" width="13.1640625" style="25" customWidth="1"/>
    <col min="5650" max="5650" width="1.58203125" style="25" customWidth="1"/>
    <col min="5651" max="5651" width="5.6640625" style="25" customWidth="1"/>
    <col min="5652" max="5652" width="1.1640625" style="25" customWidth="1"/>
    <col min="5653" max="5653" width="5.6640625" style="25" customWidth="1"/>
    <col min="5654" max="5654" width="12.6640625" style="25" customWidth="1"/>
    <col min="5655" max="5656" width="11.83203125" style="25" customWidth="1"/>
    <col min="5657" max="5658" width="12.33203125" style="25" customWidth="1"/>
    <col min="5659" max="5890" width="7.33203125" style="25"/>
    <col min="5891" max="5891" width="3.1640625" style="25" customWidth="1"/>
    <col min="5892" max="5892" width="2.6640625" style="25" customWidth="1"/>
    <col min="5893" max="5893" width="16.83203125" style="25" customWidth="1"/>
    <col min="5894" max="5894" width="11.83203125" style="25" customWidth="1"/>
    <col min="5895" max="5895" width="7.33203125" style="25"/>
    <col min="5896" max="5896" width="8.33203125" style="25" customWidth="1"/>
    <col min="5897" max="5897" width="3.08203125" style="25" customWidth="1"/>
    <col min="5898" max="5898" width="3.9140625" style="25" customWidth="1"/>
    <col min="5899" max="5899" width="19.83203125" style="25" customWidth="1"/>
    <col min="5900" max="5901" width="4.08203125" style="25" customWidth="1"/>
    <col min="5902" max="5902" width="1.1640625" style="25" customWidth="1"/>
    <col min="5903" max="5903" width="3.33203125" style="25" customWidth="1"/>
    <col min="5904" max="5904" width="1.58203125" style="25" customWidth="1"/>
    <col min="5905" max="5905" width="13.1640625" style="25" customWidth="1"/>
    <col min="5906" max="5906" width="1.58203125" style="25" customWidth="1"/>
    <col min="5907" max="5907" width="5.6640625" style="25" customWidth="1"/>
    <col min="5908" max="5908" width="1.1640625" style="25" customWidth="1"/>
    <col min="5909" max="5909" width="5.6640625" style="25" customWidth="1"/>
    <col min="5910" max="5910" width="12.6640625" style="25" customWidth="1"/>
    <col min="5911" max="5912" width="11.83203125" style="25" customWidth="1"/>
    <col min="5913" max="5914" width="12.33203125" style="25" customWidth="1"/>
    <col min="5915" max="6146" width="7.33203125" style="25"/>
    <col min="6147" max="6147" width="3.1640625" style="25" customWidth="1"/>
    <col min="6148" max="6148" width="2.6640625" style="25" customWidth="1"/>
    <col min="6149" max="6149" width="16.83203125" style="25" customWidth="1"/>
    <col min="6150" max="6150" width="11.83203125" style="25" customWidth="1"/>
    <col min="6151" max="6151" width="7.33203125" style="25"/>
    <col min="6152" max="6152" width="8.33203125" style="25" customWidth="1"/>
    <col min="6153" max="6153" width="3.08203125" style="25" customWidth="1"/>
    <col min="6154" max="6154" width="3.9140625" style="25" customWidth="1"/>
    <col min="6155" max="6155" width="19.83203125" style="25" customWidth="1"/>
    <col min="6156" max="6157" width="4.08203125" style="25" customWidth="1"/>
    <col min="6158" max="6158" width="1.1640625" style="25" customWidth="1"/>
    <col min="6159" max="6159" width="3.33203125" style="25" customWidth="1"/>
    <col min="6160" max="6160" width="1.58203125" style="25" customWidth="1"/>
    <col min="6161" max="6161" width="13.1640625" style="25" customWidth="1"/>
    <col min="6162" max="6162" width="1.58203125" style="25" customWidth="1"/>
    <col min="6163" max="6163" width="5.6640625" style="25" customWidth="1"/>
    <col min="6164" max="6164" width="1.1640625" style="25" customWidth="1"/>
    <col min="6165" max="6165" width="5.6640625" style="25" customWidth="1"/>
    <col min="6166" max="6166" width="12.6640625" style="25" customWidth="1"/>
    <col min="6167" max="6168" width="11.83203125" style="25" customWidth="1"/>
    <col min="6169" max="6170" width="12.33203125" style="25" customWidth="1"/>
    <col min="6171" max="6402" width="7.33203125" style="25"/>
    <col min="6403" max="6403" width="3.1640625" style="25" customWidth="1"/>
    <col min="6404" max="6404" width="2.6640625" style="25" customWidth="1"/>
    <col min="6405" max="6405" width="16.83203125" style="25" customWidth="1"/>
    <col min="6406" max="6406" width="11.83203125" style="25" customWidth="1"/>
    <col min="6407" max="6407" width="7.33203125" style="25"/>
    <col min="6408" max="6408" width="8.33203125" style="25" customWidth="1"/>
    <col min="6409" max="6409" width="3.08203125" style="25" customWidth="1"/>
    <col min="6410" max="6410" width="3.9140625" style="25" customWidth="1"/>
    <col min="6411" max="6411" width="19.83203125" style="25" customWidth="1"/>
    <col min="6412" max="6413" width="4.08203125" style="25" customWidth="1"/>
    <col min="6414" max="6414" width="1.1640625" style="25" customWidth="1"/>
    <col min="6415" max="6415" width="3.33203125" style="25" customWidth="1"/>
    <col min="6416" max="6416" width="1.58203125" style="25" customWidth="1"/>
    <col min="6417" max="6417" width="13.1640625" style="25" customWidth="1"/>
    <col min="6418" max="6418" width="1.58203125" style="25" customWidth="1"/>
    <col min="6419" max="6419" width="5.6640625" style="25" customWidth="1"/>
    <col min="6420" max="6420" width="1.1640625" style="25" customWidth="1"/>
    <col min="6421" max="6421" width="5.6640625" style="25" customWidth="1"/>
    <col min="6422" max="6422" width="12.6640625" style="25" customWidth="1"/>
    <col min="6423" max="6424" width="11.83203125" style="25" customWidth="1"/>
    <col min="6425" max="6426" width="12.33203125" style="25" customWidth="1"/>
    <col min="6427" max="6658" width="7.33203125" style="25"/>
    <col min="6659" max="6659" width="3.1640625" style="25" customWidth="1"/>
    <col min="6660" max="6660" width="2.6640625" style="25" customWidth="1"/>
    <col min="6661" max="6661" width="16.83203125" style="25" customWidth="1"/>
    <col min="6662" max="6662" width="11.83203125" style="25" customWidth="1"/>
    <col min="6663" max="6663" width="7.33203125" style="25"/>
    <col min="6664" max="6664" width="8.33203125" style="25" customWidth="1"/>
    <col min="6665" max="6665" width="3.08203125" style="25" customWidth="1"/>
    <col min="6666" max="6666" width="3.9140625" style="25" customWidth="1"/>
    <col min="6667" max="6667" width="19.83203125" style="25" customWidth="1"/>
    <col min="6668" max="6669" width="4.08203125" style="25" customWidth="1"/>
    <col min="6670" max="6670" width="1.1640625" style="25" customWidth="1"/>
    <col min="6671" max="6671" width="3.33203125" style="25" customWidth="1"/>
    <col min="6672" max="6672" width="1.58203125" style="25" customWidth="1"/>
    <col min="6673" max="6673" width="13.1640625" style="25" customWidth="1"/>
    <col min="6674" max="6674" width="1.58203125" style="25" customWidth="1"/>
    <col min="6675" max="6675" width="5.6640625" style="25" customWidth="1"/>
    <col min="6676" max="6676" width="1.1640625" style="25" customWidth="1"/>
    <col min="6677" max="6677" width="5.6640625" style="25" customWidth="1"/>
    <col min="6678" max="6678" width="12.6640625" style="25" customWidth="1"/>
    <col min="6679" max="6680" width="11.83203125" style="25" customWidth="1"/>
    <col min="6681" max="6682" width="12.33203125" style="25" customWidth="1"/>
    <col min="6683" max="6914" width="7.33203125" style="25"/>
    <col min="6915" max="6915" width="3.1640625" style="25" customWidth="1"/>
    <col min="6916" max="6916" width="2.6640625" style="25" customWidth="1"/>
    <col min="6917" max="6917" width="16.83203125" style="25" customWidth="1"/>
    <col min="6918" max="6918" width="11.83203125" style="25" customWidth="1"/>
    <col min="6919" max="6919" width="7.33203125" style="25"/>
    <col min="6920" max="6920" width="8.33203125" style="25" customWidth="1"/>
    <col min="6921" max="6921" width="3.08203125" style="25" customWidth="1"/>
    <col min="6922" max="6922" width="3.9140625" style="25" customWidth="1"/>
    <col min="6923" max="6923" width="19.83203125" style="25" customWidth="1"/>
    <col min="6924" max="6925" width="4.08203125" style="25" customWidth="1"/>
    <col min="6926" max="6926" width="1.1640625" style="25" customWidth="1"/>
    <col min="6927" max="6927" width="3.33203125" style="25" customWidth="1"/>
    <col min="6928" max="6928" width="1.58203125" style="25" customWidth="1"/>
    <col min="6929" max="6929" width="13.1640625" style="25" customWidth="1"/>
    <col min="6930" max="6930" width="1.58203125" style="25" customWidth="1"/>
    <col min="6931" max="6931" width="5.6640625" style="25" customWidth="1"/>
    <col min="6932" max="6932" width="1.1640625" style="25" customWidth="1"/>
    <col min="6933" max="6933" width="5.6640625" style="25" customWidth="1"/>
    <col min="6934" max="6934" width="12.6640625" style="25" customWidth="1"/>
    <col min="6935" max="6936" width="11.83203125" style="25" customWidth="1"/>
    <col min="6937" max="6938" width="12.33203125" style="25" customWidth="1"/>
    <col min="6939" max="7170" width="7.33203125" style="25"/>
    <col min="7171" max="7171" width="3.1640625" style="25" customWidth="1"/>
    <col min="7172" max="7172" width="2.6640625" style="25" customWidth="1"/>
    <col min="7173" max="7173" width="16.83203125" style="25" customWidth="1"/>
    <col min="7174" max="7174" width="11.83203125" style="25" customWidth="1"/>
    <col min="7175" max="7175" width="7.33203125" style="25"/>
    <col min="7176" max="7176" width="8.33203125" style="25" customWidth="1"/>
    <col min="7177" max="7177" width="3.08203125" style="25" customWidth="1"/>
    <col min="7178" max="7178" width="3.9140625" style="25" customWidth="1"/>
    <col min="7179" max="7179" width="19.83203125" style="25" customWidth="1"/>
    <col min="7180" max="7181" width="4.08203125" style="25" customWidth="1"/>
    <col min="7182" max="7182" width="1.1640625" style="25" customWidth="1"/>
    <col min="7183" max="7183" width="3.33203125" style="25" customWidth="1"/>
    <col min="7184" max="7184" width="1.58203125" style="25" customWidth="1"/>
    <col min="7185" max="7185" width="13.1640625" style="25" customWidth="1"/>
    <col min="7186" max="7186" width="1.58203125" style="25" customWidth="1"/>
    <col min="7187" max="7187" width="5.6640625" style="25" customWidth="1"/>
    <col min="7188" max="7188" width="1.1640625" style="25" customWidth="1"/>
    <col min="7189" max="7189" width="5.6640625" style="25" customWidth="1"/>
    <col min="7190" max="7190" width="12.6640625" style="25" customWidth="1"/>
    <col min="7191" max="7192" width="11.83203125" style="25" customWidth="1"/>
    <col min="7193" max="7194" width="12.33203125" style="25" customWidth="1"/>
    <col min="7195" max="7426" width="7.33203125" style="25"/>
    <col min="7427" max="7427" width="3.1640625" style="25" customWidth="1"/>
    <col min="7428" max="7428" width="2.6640625" style="25" customWidth="1"/>
    <col min="7429" max="7429" width="16.83203125" style="25" customWidth="1"/>
    <col min="7430" max="7430" width="11.83203125" style="25" customWidth="1"/>
    <col min="7431" max="7431" width="7.33203125" style="25"/>
    <col min="7432" max="7432" width="8.33203125" style="25" customWidth="1"/>
    <col min="7433" max="7433" width="3.08203125" style="25" customWidth="1"/>
    <col min="7434" max="7434" width="3.9140625" style="25" customWidth="1"/>
    <col min="7435" max="7435" width="19.83203125" style="25" customWidth="1"/>
    <col min="7436" max="7437" width="4.08203125" style="25" customWidth="1"/>
    <col min="7438" max="7438" width="1.1640625" style="25" customWidth="1"/>
    <col min="7439" max="7439" width="3.33203125" style="25" customWidth="1"/>
    <col min="7440" max="7440" width="1.58203125" style="25" customWidth="1"/>
    <col min="7441" max="7441" width="13.1640625" style="25" customWidth="1"/>
    <col min="7442" max="7442" width="1.58203125" style="25" customWidth="1"/>
    <col min="7443" max="7443" width="5.6640625" style="25" customWidth="1"/>
    <col min="7444" max="7444" width="1.1640625" style="25" customWidth="1"/>
    <col min="7445" max="7445" width="5.6640625" style="25" customWidth="1"/>
    <col min="7446" max="7446" width="12.6640625" style="25" customWidth="1"/>
    <col min="7447" max="7448" width="11.83203125" style="25" customWidth="1"/>
    <col min="7449" max="7450" width="12.33203125" style="25" customWidth="1"/>
    <col min="7451" max="7682" width="7.33203125" style="25"/>
    <col min="7683" max="7683" width="3.1640625" style="25" customWidth="1"/>
    <col min="7684" max="7684" width="2.6640625" style="25" customWidth="1"/>
    <col min="7685" max="7685" width="16.83203125" style="25" customWidth="1"/>
    <col min="7686" max="7686" width="11.83203125" style="25" customWidth="1"/>
    <col min="7687" max="7687" width="7.33203125" style="25"/>
    <col min="7688" max="7688" width="8.33203125" style="25" customWidth="1"/>
    <col min="7689" max="7689" width="3.08203125" style="25" customWidth="1"/>
    <col min="7690" max="7690" width="3.9140625" style="25" customWidth="1"/>
    <col min="7691" max="7691" width="19.83203125" style="25" customWidth="1"/>
    <col min="7692" max="7693" width="4.08203125" style="25" customWidth="1"/>
    <col min="7694" max="7694" width="1.1640625" style="25" customWidth="1"/>
    <col min="7695" max="7695" width="3.33203125" style="25" customWidth="1"/>
    <col min="7696" max="7696" width="1.58203125" style="25" customWidth="1"/>
    <col min="7697" max="7697" width="13.1640625" style="25" customWidth="1"/>
    <col min="7698" max="7698" width="1.58203125" style="25" customWidth="1"/>
    <col min="7699" max="7699" width="5.6640625" style="25" customWidth="1"/>
    <col min="7700" max="7700" width="1.1640625" style="25" customWidth="1"/>
    <col min="7701" max="7701" width="5.6640625" style="25" customWidth="1"/>
    <col min="7702" max="7702" width="12.6640625" style="25" customWidth="1"/>
    <col min="7703" max="7704" width="11.83203125" style="25" customWidth="1"/>
    <col min="7705" max="7706" width="12.33203125" style="25" customWidth="1"/>
    <col min="7707" max="7938" width="7.33203125" style="25"/>
    <col min="7939" max="7939" width="3.1640625" style="25" customWidth="1"/>
    <col min="7940" max="7940" width="2.6640625" style="25" customWidth="1"/>
    <col min="7941" max="7941" width="16.83203125" style="25" customWidth="1"/>
    <col min="7942" max="7942" width="11.83203125" style="25" customWidth="1"/>
    <col min="7943" max="7943" width="7.33203125" style="25"/>
    <col min="7944" max="7944" width="8.33203125" style="25" customWidth="1"/>
    <col min="7945" max="7945" width="3.08203125" style="25" customWidth="1"/>
    <col min="7946" max="7946" width="3.9140625" style="25" customWidth="1"/>
    <col min="7947" max="7947" width="19.83203125" style="25" customWidth="1"/>
    <col min="7948" max="7949" width="4.08203125" style="25" customWidth="1"/>
    <col min="7950" max="7950" width="1.1640625" style="25" customWidth="1"/>
    <col min="7951" max="7951" width="3.33203125" style="25" customWidth="1"/>
    <col min="7952" max="7952" width="1.58203125" style="25" customWidth="1"/>
    <col min="7953" max="7953" width="13.1640625" style="25" customWidth="1"/>
    <col min="7954" max="7954" width="1.58203125" style="25" customWidth="1"/>
    <col min="7955" max="7955" width="5.6640625" style="25" customWidth="1"/>
    <col min="7956" max="7956" width="1.1640625" style="25" customWidth="1"/>
    <col min="7957" max="7957" width="5.6640625" style="25" customWidth="1"/>
    <col min="7958" max="7958" width="12.6640625" style="25" customWidth="1"/>
    <col min="7959" max="7960" width="11.83203125" style="25" customWidth="1"/>
    <col min="7961" max="7962" width="12.33203125" style="25" customWidth="1"/>
    <col min="7963" max="8194" width="7.33203125" style="25"/>
    <col min="8195" max="8195" width="3.1640625" style="25" customWidth="1"/>
    <col min="8196" max="8196" width="2.6640625" style="25" customWidth="1"/>
    <col min="8197" max="8197" width="16.83203125" style="25" customWidth="1"/>
    <col min="8198" max="8198" width="11.83203125" style="25" customWidth="1"/>
    <col min="8199" max="8199" width="7.33203125" style="25"/>
    <col min="8200" max="8200" width="8.33203125" style="25" customWidth="1"/>
    <col min="8201" max="8201" width="3.08203125" style="25" customWidth="1"/>
    <col min="8202" max="8202" width="3.9140625" style="25" customWidth="1"/>
    <col min="8203" max="8203" width="19.83203125" style="25" customWidth="1"/>
    <col min="8204" max="8205" width="4.08203125" style="25" customWidth="1"/>
    <col min="8206" max="8206" width="1.1640625" style="25" customWidth="1"/>
    <col min="8207" max="8207" width="3.33203125" style="25" customWidth="1"/>
    <col min="8208" max="8208" width="1.58203125" style="25" customWidth="1"/>
    <col min="8209" max="8209" width="13.1640625" style="25" customWidth="1"/>
    <col min="8210" max="8210" width="1.58203125" style="25" customWidth="1"/>
    <col min="8211" max="8211" width="5.6640625" style="25" customWidth="1"/>
    <col min="8212" max="8212" width="1.1640625" style="25" customWidth="1"/>
    <col min="8213" max="8213" width="5.6640625" style="25" customWidth="1"/>
    <col min="8214" max="8214" width="12.6640625" style="25" customWidth="1"/>
    <col min="8215" max="8216" width="11.83203125" style="25" customWidth="1"/>
    <col min="8217" max="8218" width="12.33203125" style="25" customWidth="1"/>
    <col min="8219" max="8450" width="7.33203125" style="25"/>
    <col min="8451" max="8451" width="3.1640625" style="25" customWidth="1"/>
    <col min="8452" max="8452" width="2.6640625" style="25" customWidth="1"/>
    <col min="8453" max="8453" width="16.83203125" style="25" customWidth="1"/>
    <col min="8454" max="8454" width="11.83203125" style="25" customWidth="1"/>
    <col min="8455" max="8455" width="7.33203125" style="25"/>
    <col min="8456" max="8456" width="8.33203125" style="25" customWidth="1"/>
    <col min="8457" max="8457" width="3.08203125" style="25" customWidth="1"/>
    <col min="8458" max="8458" width="3.9140625" style="25" customWidth="1"/>
    <col min="8459" max="8459" width="19.83203125" style="25" customWidth="1"/>
    <col min="8460" max="8461" width="4.08203125" style="25" customWidth="1"/>
    <col min="8462" max="8462" width="1.1640625" style="25" customWidth="1"/>
    <col min="8463" max="8463" width="3.33203125" style="25" customWidth="1"/>
    <col min="8464" max="8464" width="1.58203125" style="25" customWidth="1"/>
    <col min="8465" max="8465" width="13.1640625" style="25" customWidth="1"/>
    <col min="8466" max="8466" width="1.58203125" style="25" customWidth="1"/>
    <col min="8467" max="8467" width="5.6640625" style="25" customWidth="1"/>
    <col min="8468" max="8468" width="1.1640625" style="25" customWidth="1"/>
    <col min="8469" max="8469" width="5.6640625" style="25" customWidth="1"/>
    <col min="8470" max="8470" width="12.6640625" style="25" customWidth="1"/>
    <col min="8471" max="8472" width="11.83203125" style="25" customWidth="1"/>
    <col min="8473" max="8474" width="12.33203125" style="25" customWidth="1"/>
    <col min="8475" max="8706" width="7.33203125" style="25"/>
    <col min="8707" max="8707" width="3.1640625" style="25" customWidth="1"/>
    <col min="8708" max="8708" width="2.6640625" style="25" customWidth="1"/>
    <col min="8709" max="8709" width="16.83203125" style="25" customWidth="1"/>
    <col min="8710" max="8710" width="11.83203125" style="25" customWidth="1"/>
    <col min="8711" max="8711" width="7.33203125" style="25"/>
    <col min="8712" max="8712" width="8.33203125" style="25" customWidth="1"/>
    <col min="8713" max="8713" width="3.08203125" style="25" customWidth="1"/>
    <col min="8714" max="8714" width="3.9140625" style="25" customWidth="1"/>
    <col min="8715" max="8715" width="19.83203125" style="25" customWidth="1"/>
    <col min="8716" max="8717" width="4.08203125" style="25" customWidth="1"/>
    <col min="8718" max="8718" width="1.1640625" style="25" customWidth="1"/>
    <col min="8719" max="8719" width="3.33203125" style="25" customWidth="1"/>
    <col min="8720" max="8720" width="1.58203125" style="25" customWidth="1"/>
    <col min="8721" max="8721" width="13.1640625" style="25" customWidth="1"/>
    <col min="8722" max="8722" width="1.58203125" style="25" customWidth="1"/>
    <col min="8723" max="8723" width="5.6640625" style="25" customWidth="1"/>
    <col min="8724" max="8724" width="1.1640625" style="25" customWidth="1"/>
    <col min="8725" max="8725" width="5.6640625" style="25" customWidth="1"/>
    <col min="8726" max="8726" width="12.6640625" style="25" customWidth="1"/>
    <col min="8727" max="8728" width="11.83203125" style="25" customWidth="1"/>
    <col min="8729" max="8730" width="12.33203125" style="25" customWidth="1"/>
    <col min="8731" max="8962" width="7.33203125" style="25"/>
    <col min="8963" max="8963" width="3.1640625" style="25" customWidth="1"/>
    <col min="8964" max="8964" width="2.6640625" style="25" customWidth="1"/>
    <col min="8965" max="8965" width="16.83203125" style="25" customWidth="1"/>
    <col min="8966" max="8966" width="11.83203125" style="25" customWidth="1"/>
    <col min="8967" max="8967" width="7.33203125" style="25"/>
    <col min="8968" max="8968" width="8.33203125" style="25" customWidth="1"/>
    <col min="8969" max="8969" width="3.08203125" style="25" customWidth="1"/>
    <col min="8970" max="8970" width="3.9140625" style="25" customWidth="1"/>
    <col min="8971" max="8971" width="19.83203125" style="25" customWidth="1"/>
    <col min="8972" max="8973" width="4.08203125" style="25" customWidth="1"/>
    <col min="8974" max="8974" width="1.1640625" style="25" customWidth="1"/>
    <col min="8975" max="8975" width="3.33203125" style="25" customWidth="1"/>
    <col min="8976" max="8976" width="1.58203125" style="25" customWidth="1"/>
    <col min="8977" max="8977" width="13.1640625" style="25" customWidth="1"/>
    <col min="8978" max="8978" width="1.58203125" style="25" customWidth="1"/>
    <col min="8979" max="8979" width="5.6640625" style="25" customWidth="1"/>
    <col min="8980" max="8980" width="1.1640625" style="25" customWidth="1"/>
    <col min="8981" max="8981" width="5.6640625" style="25" customWidth="1"/>
    <col min="8982" max="8982" width="12.6640625" style="25" customWidth="1"/>
    <col min="8983" max="8984" width="11.83203125" style="25" customWidth="1"/>
    <col min="8985" max="8986" width="12.33203125" style="25" customWidth="1"/>
    <col min="8987" max="9218" width="7.33203125" style="25"/>
    <col min="9219" max="9219" width="3.1640625" style="25" customWidth="1"/>
    <col min="9220" max="9220" width="2.6640625" style="25" customWidth="1"/>
    <col min="9221" max="9221" width="16.83203125" style="25" customWidth="1"/>
    <col min="9222" max="9222" width="11.83203125" style="25" customWidth="1"/>
    <col min="9223" max="9223" width="7.33203125" style="25"/>
    <col min="9224" max="9224" width="8.33203125" style="25" customWidth="1"/>
    <col min="9225" max="9225" width="3.08203125" style="25" customWidth="1"/>
    <col min="9226" max="9226" width="3.9140625" style="25" customWidth="1"/>
    <col min="9227" max="9227" width="19.83203125" style="25" customWidth="1"/>
    <col min="9228" max="9229" width="4.08203125" style="25" customWidth="1"/>
    <col min="9230" max="9230" width="1.1640625" style="25" customWidth="1"/>
    <col min="9231" max="9231" width="3.33203125" style="25" customWidth="1"/>
    <col min="9232" max="9232" width="1.58203125" style="25" customWidth="1"/>
    <col min="9233" max="9233" width="13.1640625" style="25" customWidth="1"/>
    <col min="9234" max="9234" width="1.58203125" style="25" customWidth="1"/>
    <col min="9235" max="9235" width="5.6640625" style="25" customWidth="1"/>
    <col min="9236" max="9236" width="1.1640625" style="25" customWidth="1"/>
    <col min="9237" max="9237" width="5.6640625" style="25" customWidth="1"/>
    <col min="9238" max="9238" width="12.6640625" style="25" customWidth="1"/>
    <col min="9239" max="9240" width="11.83203125" style="25" customWidth="1"/>
    <col min="9241" max="9242" width="12.33203125" style="25" customWidth="1"/>
    <col min="9243" max="9474" width="7.33203125" style="25"/>
    <col min="9475" max="9475" width="3.1640625" style="25" customWidth="1"/>
    <col min="9476" max="9476" width="2.6640625" style="25" customWidth="1"/>
    <col min="9477" max="9477" width="16.83203125" style="25" customWidth="1"/>
    <col min="9478" max="9478" width="11.83203125" style="25" customWidth="1"/>
    <col min="9479" max="9479" width="7.33203125" style="25"/>
    <col min="9480" max="9480" width="8.33203125" style="25" customWidth="1"/>
    <col min="9481" max="9481" width="3.08203125" style="25" customWidth="1"/>
    <col min="9482" max="9482" width="3.9140625" style="25" customWidth="1"/>
    <col min="9483" max="9483" width="19.83203125" style="25" customWidth="1"/>
    <col min="9484" max="9485" width="4.08203125" style="25" customWidth="1"/>
    <col min="9486" max="9486" width="1.1640625" style="25" customWidth="1"/>
    <col min="9487" max="9487" width="3.33203125" style="25" customWidth="1"/>
    <col min="9488" max="9488" width="1.58203125" style="25" customWidth="1"/>
    <col min="9489" max="9489" width="13.1640625" style="25" customWidth="1"/>
    <col min="9490" max="9490" width="1.58203125" style="25" customWidth="1"/>
    <col min="9491" max="9491" width="5.6640625" style="25" customWidth="1"/>
    <col min="9492" max="9492" width="1.1640625" style="25" customWidth="1"/>
    <col min="9493" max="9493" width="5.6640625" style="25" customWidth="1"/>
    <col min="9494" max="9494" width="12.6640625" style="25" customWidth="1"/>
    <col min="9495" max="9496" width="11.83203125" style="25" customWidth="1"/>
    <col min="9497" max="9498" width="12.33203125" style="25" customWidth="1"/>
    <col min="9499" max="9730" width="7.33203125" style="25"/>
    <col min="9731" max="9731" width="3.1640625" style="25" customWidth="1"/>
    <col min="9732" max="9732" width="2.6640625" style="25" customWidth="1"/>
    <col min="9733" max="9733" width="16.83203125" style="25" customWidth="1"/>
    <col min="9734" max="9734" width="11.83203125" style="25" customWidth="1"/>
    <col min="9735" max="9735" width="7.33203125" style="25"/>
    <col min="9736" max="9736" width="8.33203125" style="25" customWidth="1"/>
    <col min="9737" max="9737" width="3.08203125" style="25" customWidth="1"/>
    <col min="9738" max="9738" width="3.9140625" style="25" customWidth="1"/>
    <col min="9739" max="9739" width="19.83203125" style="25" customWidth="1"/>
    <col min="9740" max="9741" width="4.08203125" style="25" customWidth="1"/>
    <col min="9742" max="9742" width="1.1640625" style="25" customWidth="1"/>
    <col min="9743" max="9743" width="3.33203125" style="25" customWidth="1"/>
    <col min="9744" max="9744" width="1.58203125" style="25" customWidth="1"/>
    <col min="9745" max="9745" width="13.1640625" style="25" customWidth="1"/>
    <col min="9746" max="9746" width="1.58203125" style="25" customWidth="1"/>
    <col min="9747" max="9747" width="5.6640625" style="25" customWidth="1"/>
    <col min="9748" max="9748" width="1.1640625" style="25" customWidth="1"/>
    <col min="9749" max="9749" width="5.6640625" style="25" customWidth="1"/>
    <col min="9750" max="9750" width="12.6640625" style="25" customWidth="1"/>
    <col min="9751" max="9752" width="11.83203125" style="25" customWidth="1"/>
    <col min="9753" max="9754" width="12.33203125" style="25" customWidth="1"/>
    <col min="9755" max="9986" width="7.33203125" style="25"/>
    <col min="9987" max="9987" width="3.1640625" style="25" customWidth="1"/>
    <col min="9988" max="9988" width="2.6640625" style="25" customWidth="1"/>
    <col min="9989" max="9989" width="16.83203125" style="25" customWidth="1"/>
    <col min="9990" max="9990" width="11.83203125" style="25" customWidth="1"/>
    <col min="9991" max="9991" width="7.33203125" style="25"/>
    <col min="9992" max="9992" width="8.33203125" style="25" customWidth="1"/>
    <col min="9993" max="9993" width="3.08203125" style="25" customWidth="1"/>
    <col min="9994" max="9994" width="3.9140625" style="25" customWidth="1"/>
    <col min="9995" max="9995" width="19.83203125" style="25" customWidth="1"/>
    <col min="9996" max="9997" width="4.08203125" style="25" customWidth="1"/>
    <col min="9998" max="9998" width="1.1640625" style="25" customWidth="1"/>
    <col min="9999" max="9999" width="3.33203125" style="25" customWidth="1"/>
    <col min="10000" max="10000" width="1.58203125" style="25" customWidth="1"/>
    <col min="10001" max="10001" width="13.1640625" style="25" customWidth="1"/>
    <col min="10002" max="10002" width="1.58203125" style="25" customWidth="1"/>
    <col min="10003" max="10003" width="5.6640625" style="25" customWidth="1"/>
    <col min="10004" max="10004" width="1.1640625" style="25" customWidth="1"/>
    <col min="10005" max="10005" width="5.6640625" style="25" customWidth="1"/>
    <col min="10006" max="10006" width="12.6640625" style="25" customWidth="1"/>
    <col min="10007" max="10008" width="11.83203125" style="25" customWidth="1"/>
    <col min="10009" max="10010" width="12.33203125" style="25" customWidth="1"/>
    <col min="10011" max="10242" width="7.33203125" style="25"/>
    <col min="10243" max="10243" width="3.1640625" style="25" customWidth="1"/>
    <col min="10244" max="10244" width="2.6640625" style="25" customWidth="1"/>
    <col min="10245" max="10245" width="16.83203125" style="25" customWidth="1"/>
    <col min="10246" max="10246" width="11.83203125" style="25" customWidth="1"/>
    <col min="10247" max="10247" width="7.33203125" style="25"/>
    <col min="10248" max="10248" width="8.33203125" style="25" customWidth="1"/>
    <col min="10249" max="10249" width="3.08203125" style="25" customWidth="1"/>
    <col min="10250" max="10250" width="3.9140625" style="25" customWidth="1"/>
    <col min="10251" max="10251" width="19.83203125" style="25" customWidth="1"/>
    <col min="10252" max="10253" width="4.08203125" style="25" customWidth="1"/>
    <col min="10254" max="10254" width="1.1640625" style="25" customWidth="1"/>
    <col min="10255" max="10255" width="3.33203125" style="25" customWidth="1"/>
    <col min="10256" max="10256" width="1.58203125" style="25" customWidth="1"/>
    <col min="10257" max="10257" width="13.1640625" style="25" customWidth="1"/>
    <col min="10258" max="10258" width="1.58203125" style="25" customWidth="1"/>
    <col min="10259" max="10259" width="5.6640625" style="25" customWidth="1"/>
    <col min="10260" max="10260" width="1.1640625" style="25" customWidth="1"/>
    <col min="10261" max="10261" width="5.6640625" style="25" customWidth="1"/>
    <col min="10262" max="10262" width="12.6640625" style="25" customWidth="1"/>
    <col min="10263" max="10264" width="11.83203125" style="25" customWidth="1"/>
    <col min="10265" max="10266" width="12.33203125" style="25" customWidth="1"/>
    <col min="10267" max="10498" width="7.33203125" style="25"/>
    <col min="10499" max="10499" width="3.1640625" style="25" customWidth="1"/>
    <col min="10500" max="10500" width="2.6640625" style="25" customWidth="1"/>
    <col min="10501" max="10501" width="16.83203125" style="25" customWidth="1"/>
    <col min="10502" max="10502" width="11.83203125" style="25" customWidth="1"/>
    <col min="10503" max="10503" width="7.33203125" style="25"/>
    <col min="10504" max="10504" width="8.33203125" style="25" customWidth="1"/>
    <col min="10505" max="10505" width="3.08203125" style="25" customWidth="1"/>
    <col min="10506" max="10506" width="3.9140625" style="25" customWidth="1"/>
    <col min="10507" max="10507" width="19.83203125" style="25" customWidth="1"/>
    <col min="10508" max="10509" width="4.08203125" style="25" customWidth="1"/>
    <col min="10510" max="10510" width="1.1640625" style="25" customWidth="1"/>
    <col min="10511" max="10511" width="3.33203125" style="25" customWidth="1"/>
    <col min="10512" max="10512" width="1.58203125" style="25" customWidth="1"/>
    <col min="10513" max="10513" width="13.1640625" style="25" customWidth="1"/>
    <col min="10514" max="10514" width="1.58203125" style="25" customWidth="1"/>
    <col min="10515" max="10515" width="5.6640625" style="25" customWidth="1"/>
    <col min="10516" max="10516" width="1.1640625" style="25" customWidth="1"/>
    <col min="10517" max="10517" width="5.6640625" style="25" customWidth="1"/>
    <col min="10518" max="10518" width="12.6640625" style="25" customWidth="1"/>
    <col min="10519" max="10520" width="11.83203125" style="25" customWidth="1"/>
    <col min="10521" max="10522" width="12.33203125" style="25" customWidth="1"/>
    <col min="10523" max="10754" width="7.33203125" style="25"/>
    <col min="10755" max="10755" width="3.1640625" style="25" customWidth="1"/>
    <col min="10756" max="10756" width="2.6640625" style="25" customWidth="1"/>
    <col min="10757" max="10757" width="16.83203125" style="25" customWidth="1"/>
    <col min="10758" max="10758" width="11.83203125" style="25" customWidth="1"/>
    <col min="10759" max="10759" width="7.33203125" style="25"/>
    <col min="10760" max="10760" width="8.33203125" style="25" customWidth="1"/>
    <col min="10761" max="10761" width="3.08203125" style="25" customWidth="1"/>
    <col min="10762" max="10762" width="3.9140625" style="25" customWidth="1"/>
    <col min="10763" max="10763" width="19.83203125" style="25" customWidth="1"/>
    <col min="10764" max="10765" width="4.08203125" style="25" customWidth="1"/>
    <col min="10766" max="10766" width="1.1640625" style="25" customWidth="1"/>
    <col min="10767" max="10767" width="3.33203125" style="25" customWidth="1"/>
    <col min="10768" max="10768" width="1.58203125" style="25" customWidth="1"/>
    <col min="10769" max="10769" width="13.1640625" style="25" customWidth="1"/>
    <col min="10770" max="10770" width="1.58203125" style="25" customWidth="1"/>
    <col min="10771" max="10771" width="5.6640625" style="25" customWidth="1"/>
    <col min="10772" max="10772" width="1.1640625" style="25" customWidth="1"/>
    <col min="10773" max="10773" width="5.6640625" style="25" customWidth="1"/>
    <col min="10774" max="10774" width="12.6640625" style="25" customWidth="1"/>
    <col min="10775" max="10776" width="11.83203125" style="25" customWidth="1"/>
    <col min="10777" max="10778" width="12.33203125" style="25" customWidth="1"/>
    <col min="10779" max="11010" width="7.33203125" style="25"/>
    <col min="11011" max="11011" width="3.1640625" style="25" customWidth="1"/>
    <col min="11012" max="11012" width="2.6640625" style="25" customWidth="1"/>
    <col min="11013" max="11013" width="16.83203125" style="25" customWidth="1"/>
    <col min="11014" max="11014" width="11.83203125" style="25" customWidth="1"/>
    <col min="11015" max="11015" width="7.33203125" style="25"/>
    <col min="11016" max="11016" width="8.33203125" style="25" customWidth="1"/>
    <col min="11017" max="11017" width="3.08203125" style="25" customWidth="1"/>
    <col min="11018" max="11018" width="3.9140625" style="25" customWidth="1"/>
    <col min="11019" max="11019" width="19.83203125" style="25" customWidth="1"/>
    <col min="11020" max="11021" width="4.08203125" style="25" customWidth="1"/>
    <col min="11022" max="11022" width="1.1640625" style="25" customWidth="1"/>
    <col min="11023" max="11023" width="3.33203125" style="25" customWidth="1"/>
    <col min="11024" max="11024" width="1.58203125" style="25" customWidth="1"/>
    <col min="11025" max="11025" width="13.1640625" style="25" customWidth="1"/>
    <col min="11026" max="11026" width="1.58203125" style="25" customWidth="1"/>
    <col min="11027" max="11027" width="5.6640625" style="25" customWidth="1"/>
    <col min="11028" max="11028" width="1.1640625" style="25" customWidth="1"/>
    <col min="11029" max="11029" width="5.6640625" style="25" customWidth="1"/>
    <col min="11030" max="11030" width="12.6640625" style="25" customWidth="1"/>
    <col min="11031" max="11032" width="11.83203125" style="25" customWidth="1"/>
    <col min="11033" max="11034" width="12.33203125" style="25" customWidth="1"/>
    <col min="11035" max="11266" width="7.33203125" style="25"/>
    <col min="11267" max="11267" width="3.1640625" style="25" customWidth="1"/>
    <col min="11268" max="11268" width="2.6640625" style="25" customWidth="1"/>
    <col min="11269" max="11269" width="16.83203125" style="25" customWidth="1"/>
    <col min="11270" max="11270" width="11.83203125" style="25" customWidth="1"/>
    <col min="11271" max="11271" width="7.33203125" style="25"/>
    <col min="11272" max="11272" width="8.33203125" style="25" customWidth="1"/>
    <col min="11273" max="11273" width="3.08203125" style="25" customWidth="1"/>
    <col min="11274" max="11274" width="3.9140625" style="25" customWidth="1"/>
    <col min="11275" max="11275" width="19.83203125" style="25" customWidth="1"/>
    <col min="11276" max="11277" width="4.08203125" style="25" customWidth="1"/>
    <col min="11278" max="11278" width="1.1640625" style="25" customWidth="1"/>
    <col min="11279" max="11279" width="3.33203125" style="25" customWidth="1"/>
    <col min="11280" max="11280" width="1.58203125" style="25" customWidth="1"/>
    <col min="11281" max="11281" width="13.1640625" style="25" customWidth="1"/>
    <col min="11282" max="11282" width="1.58203125" style="25" customWidth="1"/>
    <col min="11283" max="11283" width="5.6640625" style="25" customWidth="1"/>
    <col min="11284" max="11284" width="1.1640625" style="25" customWidth="1"/>
    <col min="11285" max="11285" width="5.6640625" style="25" customWidth="1"/>
    <col min="11286" max="11286" width="12.6640625" style="25" customWidth="1"/>
    <col min="11287" max="11288" width="11.83203125" style="25" customWidth="1"/>
    <col min="11289" max="11290" width="12.33203125" style="25" customWidth="1"/>
    <col min="11291" max="11522" width="7.33203125" style="25"/>
    <col min="11523" max="11523" width="3.1640625" style="25" customWidth="1"/>
    <col min="11524" max="11524" width="2.6640625" style="25" customWidth="1"/>
    <col min="11525" max="11525" width="16.83203125" style="25" customWidth="1"/>
    <col min="11526" max="11526" width="11.83203125" style="25" customWidth="1"/>
    <col min="11527" max="11527" width="7.33203125" style="25"/>
    <col min="11528" max="11528" width="8.33203125" style="25" customWidth="1"/>
    <col min="11529" max="11529" width="3.08203125" style="25" customWidth="1"/>
    <col min="11530" max="11530" width="3.9140625" style="25" customWidth="1"/>
    <col min="11531" max="11531" width="19.83203125" style="25" customWidth="1"/>
    <col min="11532" max="11533" width="4.08203125" style="25" customWidth="1"/>
    <col min="11534" max="11534" width="1.1640625" style="25" customWidth="1"/>
    <col min="11535" max="11535" width="3.33203125" style="25" customWidth="1"/>
    <col min="11536" max="11536" width="1.58203125" style="25" customWidth="1"/>
    <col min="11537" max="11537" width="13.1640625" style="25" customWidth="1"/>
    <col min="11538" max="11538" width="1.58203125" style="25" customWidth="1"/>
    <col min="11539" max="11539" width="5.6640625" style="25" customWidth="1"/>
    <col min="11540" max="11540" width="1.1640625" style="25" customWidth="1"/>
    <col min="11541" max="11541" width="5.6640625" style="25" customWidth="1"/>
    <col min="11542" max="11542" width="12.6640625" style="25" customWidth="1"/>
    <col min="11543" max="11544" width="11.83203125" style="25" customWidth="1"/>
    <col min="11545" max="11546" width="12.33203125" style="25" customWidth="1"/>
    <col min="11547" max="11778" width="7.33203125" style="25"/>
    <col min="11779" max="11779" width="3.1640625" style="25" customWidth="1"/>
    <col min="11780" max="11780" width="2.6640625" style="25" customWidth="1"/>
    <col min="11781" max="11781" width="16.83203125" style="25" customWidth="1"/>
    <col min="11782" max="11782" width="11.83203125" style="25" customWidth="1"/>
    <col min="11783" max="11783" width="7.33203125" style="25"/>
    <col min="11784" max="11784" width="8.33203125" style="25" customWidth="1"/>
    <col min="11785" max="11785" width="3.08203125" style="25" customWidth="1"/>
    <col min="11786" max="11786" width="3.9140625" style="25" customWidth="1"/>
    <col min="11787" max="11787" width="19.83203125" style="25" customWidth="1"/>
    <col min="11788" max="11789" width="4.08203125" style="25" customWidth="1"/>
    <col min="11790" max="11790" width="1.1640625" style="25" customWidth="1"/>
    <col min="11791" max="11791" width="3.33203125" style="25" customWidth="1"/>
    <col min="11792" max="11792" width="1.58203125" style="25" customWidth="1"/>
    <col min="11793" max="11793" width="13.1640625" style="25" customWidth="1"/>
    <col min="11794" max="11794" width="1.58203125" style="25" customWidth="1"/>
    <col min="11795" max="11795" width="5.6640625" style="25" customWidth="1"/>
    <col min="11796" max="11796" width="1.1640625" style="25" customWidth="1"/>
    <col min="11797" max="11797" width="5.6640625" style="25" customWidth="1"/>
    <col min="11798" max="11798" width="12.6640625" style="25" customWidth="1"/>
    <col min="11799" max="11800" width="11.83203125" style="25" customWidth="1"/>
    <col min="11801" max="11802" width="12.33203125" style="25" customWidth="1"/>
    <col min="11803" max="12034" width="7.33203125" style="25"/>
    <col min="12035" max="12035" width="3.1640625" style="25" customWidth="1"/>
    <col min="12036" max="12036" width="2.6640625" style="25" customWidth="1"/>
    <col min="12037" max="12037" width="16.83203125" style="25" customWidth="1"/>
    <col min="12038" max="12038" width="11.83203125" style="25" customWidth="1"/>
    <col min="12039" max="12039" width="7.33203125" style="25"/>
    <col min="12040" max="12040" width="8.33203125" style="25" customWidth="1"/>
    <col min="12041" max="12041" width="3.08203125" style="25" customWidth="1"/>
    <col min="12042" max="12042" width="3.9140625" style="25" customWidth="1"/>
    <col min="12043" max="12043" width="19.83203125" style="25" customWidth="1"/>
    <col min="12044" max="12045" width="4.08203125" style="25" customWidth="1"/>
    <col min="12046" max="12046" width="1.1640625" style="25" customWidth="1"/>
    <col min="12047" max="12047" width="3.33203125" style="25" customWidth="1"/>
    <col min="12048" max="12048" width="1.58203125" style="25" customWidth="1"/>
    <col min="12049" max="12049" width="13.1640625" style="25" customWidth="1"/>
    <col min="12050" max="12050" width="1.58203125" style="25" customWidth="1"/>
    <col min="12051" max="12051" width="5.6640625" style="25" customWidth="1"/>
    <col min="12052" max="12052" width="1.1640625" style="25" customWidth="1"/>
    <col min="12053" max="12053" width="5.6640625" style="25" customWidth="1"/>
    <col min="12054" max="12054" width="12.6640625" style="25" customWidth="1"/>
    <col min="12055" max="12056" width="11.83203125" style="25" customWidth="1"/>
    <col min="12057" max="12058" width="12.33203125" style="25" customWidth="1"/>
    <col min="12059" max="12290" width="7.33203125" style="25"/>
    <col min="12291" max="12291" width="3.1640625" style="25" customWidth="1"/>
    <col min="12292" max="12292" width="2.6640625" style="25" customWidth="1"/>
    <col min="12293" max="12293" width="16.83203125" style="25" customWidth="1"/>
    <col min="12294" max="12294" width="11.83203125" style="25" customWidth="1"/>
    <col min="12295" max="12295" width="7.33203125" style="25"/>
    <col min="12296" max="12296" width="8.33203125" style="25" customWidth="1"/>
    <col min="12297" max="12297" width="3.08203125" style="25" customWidth="1"/>
    <col min="12298" max="12298" width="3.9140625" style="25" customWidth="1"/>
    <col min="12299" max="12299" width="19.83203125" style="25" customWidth="1"/>
    <col min="12300" max="12301" width="4.08203125" style="25" customWidth="1"/>
    <col min="12302" max="12302" width="1.1640625" style="25" customWidth="1"/>
    <col min="12303" max="12303" width="3.33203125" style="25" customWidth="1"/>
    <col min="12304" max="12304" width="1.58203125" style="25" customWidth="1"/>
    <col min="12305" max="12305" width="13.1640625" style="25" customWidth="1"/>
    <col min="12306" max="12306" width="1.58203125" style="25" customWidth="1"/>
    <col min="12307" max="12307" width="5.6640625" style="25" customWidth="1"/>
    <col min="12308" max="12308" width="1.1640625" style="25" customWidth="1"/>
    <col min="12309" max="12309" width="5.6640625" style="25" customWidth="1"/>
    <col min="12310" max="12310" width="12.6640625" style="25" customWidth="1"/>
    <col min="12311" max="12312" width="11.83203125" style="25" customWidth="1"/>
    <col min="12313" max="12314" width="12.33203125" style="25" customWidth="1"/>
    <col min="12315" max="12546" width="7.33203125" style="25"/>
    <col min="12547" max="12547" width="3.1640625" style="25" customWidth="1"/>
    <col min="12548" max="12548" width="2.6640625" style="25" customWidth="1"/>
    <col min="12549" max="12549" width="16.83203125" style="25" customWidth="1"/>
    <col min="12550" max="12550" width="11.83203125" style="25" customWidth="1"/>
    <col min="12551" max="12551" width="7.33203125" style="25"/>
    <col min="12552" max="12552" width="8.33203125" style="25" customWidth="1"/>
    <col min="12553" max="12553" width="3.08203125" style="25" customWidth="1"/>
    <col min="12554" max="12554" width="3.9140625" style="25" customWidth="1"/>
    <col min="12555" max="12555" width="19.83203125" style="25" customWidth="1"/>
    <col min="12556" max="12557" width="4.08203125" style="25" customWidth="1"/>
    <col min="12558" max="12558" width="1.1640625" style="25" customWidth="1"/>
    <col min="12559" max="12559" width="3.33203125" style="25" customWidth="1"/>
    <col min="12560" max="12560" width="1.58203125" style="25" customWidth="1"/>
    <col min="12561" max="12561" width="13.1640625" style="25" customWidth="1"/>
    <col min="12562" max="12562" width="1.58203125" style="25" customWidth="1"/>
    <col min="12563" max="12563" width="5.6640625" style="25" customWidth="1"/>
    <col min="12564" max="12564" width="1.1640625" style="25" customWidth="1"/>
    <col min="12565" max="12565" width="5.6640625" style="25" customWidth="1"/>
    <col min="12566" max="12566" width="12.6640625" style="25" customWidth="1"/>
    <col min="12567" max="12568" width="11.83203125" style="25" customWidth="1"/>
    <col min="12569" max="12570" width="12.33203125" style="25" customWidth="1"/>
    <col min="12571" max="12802" width="7.33203125" style="25"/>
    <col min="12803" max="12803" width="3.1640625" style="25" customWidth="1"/>
    <col min="12804" max="12804" width="2.6640625" style="25" customWidth="1"/>
    <col min="12805" max="12805" width="16.83203125" style="25" customWidth="1"/>
    <col min="12806" max="12806" width="11.83203125" style="25" customWidth="1"/>
    <col min="12807" max="12807" width="7.33203125" style="25"/>
    <col min="12808" max="12808" width="8.33203125" style="25" customWidth="1"/>
    <col min="12809" max="12809" width="3.08203125" style="25" customWidth="1"/>
    <col min="12810" max="12810" width="3.9140625" style="25" customWidth="1"/>
    <col min="12811" max="12811" width="19.83203125" style="25" customWidth="1"/>
    <col min="12812" max="12813" width="4.08203125" style="25" customWidth="1"/>
    <col min="12814" max="12814" width="1.1640625" style="25" customWidth="1"/>
    <col min="12815" max="12815" width="3.33203125" style="25" customWidth="1"/>
    <col min="12816" max="12816" width="1.58203125" style="25" customWidth="1"/>
    <col min="12817" max="12817" width="13.1640625" style="25" customWidth="1"/>
    <col min="12818" max="12818" width="1.58203125" style="25" customWidth="1"/>
    <col min="12819" max="12819" width="5.6640625" style="25" customWidth="1"/>
    <col min="12820" max="12820" width="1.1640625" style="25" customWidth="1"/>
    <col min="12821" max="12821" width="5.6640625" style="25" customWidth="1"/>
    <col min="12822" max="12822" width="12.6640625" style="25" customWidth="1"/>
    <col min="12823" max="12824" width="11.83203125" style="25" customWidth="1"/>
    <col min="12825" max="12826" width="12.33203125" style="25" customWidth="1"/>
    <col min="12827" max="13058" width="7.33203125" style="25"/>
    <col min="13059" max="13059" width="3.1640625" style="25" customWidth="1"/>
    <col min="13060" max="13060" width="2.6640625" style="25" customWidth="1"/>
    <col min="13061" max="13061" width="16.83203125" style="25" customWidth="1"/>
    <col min="13062" max="13062" width="11.83203125" style="25" customWidth="1"/>
    <col min="13063" max="13063" width="7.33203125" style="25"/>
    <col min="13064" max="13064" width="8.33203125" style="25" customWidth="1"/>
    <col min="13065" max="13065" width="3.08203125" style="25" customWidth="1"/>
    <col min="13066" max="13066" width="3.9140625" style="25" customWidth="1"/>
    <col min="13067" max="13067" width="19.83203125" style="25" customWidth="1"/>
    <col min="13068" max="13069" width="4.08203125" style="25" customWidth="1"/>
    <col min="13070" max="13070" width="1.1640625" style="25" customWidth="1"/>
    <col min="13071" max="13071" width="3.33203125" style="25" customWidth="1"/>
    <col min="13072" max="13072" width="1.58203125" style="25" customWidth="1"/>
    <col min="13073" max="13073" width="13.1640625" style="25" customWidth="1"/>
    <col min="13074" max="13074" width="1.58203125" style="25" customWidth="1"/>
    <col min="13075" max="13075" width="5.6640625" style="25" customWidth="1"/>
    <col min="13076" max="13076" width="1.1640625" style="25" customWidth="1"/>
    <col min="13077" max="13077" width="5.6640625" style="25" customWidth="1"/>
    <col min="13078" max="13078" width="12.6640625" style="25" customWidth="1"/>
    <col min="13079" max="13080" width="11.83203125" style="25" customWidth="1"/>
    <col min="13081" max="13082" width="12.33203125" style="25" customWidth="1"/>
    <col min="13083" max="13314" width="7.33203125" style="25"/>
    <col min="13315" max="13315" width="3.1640625" style="25" customWidth="1"/>
    <col min="13316" max="13316" width="2.6640625" style="25" customWidth="1"/>
    <col min="13317" max="13317" width="16.83203125" style="25" customWidth="1"/>
    <col min="13318" max="13318" width="11.83203125" style="25" customWidth="1"/>
    <col min="13319" max="13319" width="7.33203125" style="25"/>
    <col min="13320" max="13320" width="8.33203125" style="25" customWidth="1"/>
    <col min="13321" max="13321" width="3.08203125" style="25" customWidth="1"/>
    <col min="13322" max="13322" width="3.9140625" style="25" customWidth="1"/>
    <col min="13323" max="13323" width="19.83203125" style="25" customWidth="1"/>
    <col min="13324" max="13325" width="4.08203125" style="25" customWidth="1"/>
    <col min="13326" max="13326" width="1.1640625" style="25" customWidth="1"/>
    <col min="13327" max="13327" width="3.33203125" style="25" customWidth="1"/>
    <col min="13328" max="13328" width="1.58203125" style="25" customWidth="1"/>
    <col min="13329" max="13329" width="13.1640625" style="25" customWidth="1"/>
    <col min="13330" max="13330" width="1.58203125" style="25" customWidth="1"/>
    <col min="13331" max="13331" width="5.6640625" style="25" customWidth="1"/>
    <col min="13332" max="13332" width="1.1640625" style="25" customWidth="1"/>
    <col min="13333" max="13333" width="5.6640625" style="25" customWidth="1"/>
    <col min="13334" max="13334" width="12.6640625" style="25" customWidth="1"/>
    <col min="13335" max="13336" width="11.83203125" style="25" customWidth="1"/>
    <col min="13337" max="13338" width="12.33203125" style="25" customWidth="1"/>
    <col min="13339" max="13570" width="7.33203125" style="25"/>
    <col min="13571" max="13571" width="3.1640625" style="25" customWidth="1"/>
    <col min="13572" max="13572" width="2.6640625" style="25" customWidth="1"/>
    <col min="13573" max="13573" width="16.83203125" style="25" customWidth="1"/>
    <col min="13574" max="13574" width="11.83203125" style="25" customWidth="1"/>
    <col min="13575" max="13575" width="7.33203125" style="25"/>
    <col min="13576" max="13576" width="8.33203125" style="25" customWidth="1"/>
    <col min="13577" max="13577" width="3.08203125" style="25" customWidth="1"/>
    <col min="13578" max="13578" width="3.9140625" style="25" customWidth="1"/>
    <col min="13579" max="13579" width="19.83203125" style="25" customWidth="1"/>
    <col min="13580" max="13581" width="4.08203125" style="25" customWidth="1"/>
    <col min="13582" max="13582" width="1.1640625" style="25" customWidth="1"/>
    <col min="13583" max="13583" width="3.33203125" style="25" customWidth="1"/>
    <col min="13584" max="13584" width="1.58203125" style="25" customWidth="1"/>
    <col min="13585" max="13585" width="13.1640625" style="25" customWidth="1"/>
    <col min="13586" max="13586" width="1.58203125" style="25" customWidth="1"/>
    <col min="13587" max="13587" width="5.6640625" style="25" customWidth="1"/>
    <col min="13588" max="13588" width="1.1640625" style="25" customWidth="1"/>
    <col min="13589" max="13589" width="5.6640625" style="25" customWidth="1"/>
    <col min="13590" max="13590" width="12.6640625" style="25" customWidth="1"/>
    <col min="13591" max="13592" width="11.83203125" style="25" customWidth="1"/>
    <col min="13593" max="13594" width="12.33203125" style="25" customWidth="1"/>
    <col min="13595" max="13826" width="7.33203125" style="25"/>
    <col min="13827" max="13827" width="3.1640625" style="25" customWidth="1"/>
    <col min="13828" max="13828" width="2.6640625" style="25" customWidth="1"/>
    <col min="13829" max="13829" width="16.83203125" style="25" customWidth="1"/>
    <col min="13830" max="13830" width="11.83203125" style="25" customWidth="1"/>
    <col min="13831" max="13831" width="7.33203125" style="25"/>
    <col min="13832" max="13832" width="8.33203125" style="25" customWidth="1"/>
    <col min="13833" max="13833" width="3.08203125" style="25" customWidth="1"/>
    <col min="13834" max="13834" width="3.9140625" style="25" customWidth="1"/>
    <col min="13835" max="13835" width="19.83203125" style="25" customWidth="1"/>
    <col min="13836" max="13837" width="4.08203125" style="25" customWidth="1"/>
    <col min="13838" max="13838" width="1.1640625" style="25" customWidth="1"/>
    <col min="13839" max="13839" width="3.33203125" style="25" customWidth="1"/>
    <col min="13840" max="13840" width="1.58203125" style="25" customWidth="1"/>
    <col min="13841" max="13841" width="13.1640625" style="25" customWidth="1"/>
    <col min="13842" max="13842" width="1.58203125" style="25" customWidth="1"/>
    <col min="13843" max="13843" width="5.6640625" style="25" customWidth="1"/>
    <col min="13844" max="13844" width="1.1640625" style="25" customWidth="1"/>
    <col min="13845" max="13845" width="5.6640625" style="25" customWidth="1"/>
    <col min="13846" max="13846" width="12.6640625" style="25" customWidth="1"/>
    <col min="13847" max="13848" width="11.83203125" style="25" customWidth="1"/>
    <col min="13849" max="13850" width="12.33203125" style="25" customWidth="1"/>
    <col min="13851" max="14082" width="7.33203125" style="25"/>
    <col min="14083" max="14083" width="3.1640625" style="25" customWidth="1"/>
    <col min="14084" max="14084" width="2.6640625" style="25" customWidth="1"/>
    <col min="14085" max="14085" width="16.83203125" style="25" customWidth="1"/>
    <col min="14086" max="14086" width="11.83203125" style="25" customWidth="1"/>
    <col min="14087" max="14087" width="7.33203125" style="25"/>
    <col min="14088" max="14088" width="8.33203125" style="25" customWidth="1"/>
    <col min="14089" max="14089" width="3.08203125" style="25" customWidth="1"/>
    <col min="14090" max="14090" width="3.9140625" style="25" customWidth="1"/>
    <col min="14091" max="14091" width="19.83203125" style="25" customWidth="1"/>
    <col min="14092" max="14093" width="4.08203125" style="25" customWidth="1"/>
    <col min="14094" max="14094" width="1.1640625" style="25" customWidth="1"/>
    <col min="14095" max="14095" width="3.33203125" style="25" customWidth="1"/>
    <col min="14096" max="14096" width="1.58203125" style="25" customWidth="1"/>
    <col min="14097" max="14097" width="13.1640625" style="25" customWidth="1"/>
    <col min="14098" max="14098" width="1.58203125" style="25" customWidth="1"/>
    <col min="14099" max="14099" width="5.6640625" style="25" customWidth="1"/>
    <col min="14100" max="14100" width="1.1640625" style="25" customWidth="1"/>
    <col min="14101" max="14101" width="5.6640625" style="25" customWidth="1"/>
    <col min="14102" max="14102" width="12.6640625" style="25" customWidth="1"/>
    <col min="14103" max="14104" width="11.83203125" style="25" customWidth="1"/>
    <col min="14105" max="14106" width="12.33203125" style="25" customWidth="1"/>
    <col min="14107" max="14338" width="7.33203125" style="25"/>
    <col min="14339" max="14339" width="3.1640625" style="25" customWidth="1"/>
    <col min="14340" max="14340" width="2.6640625" style="25" customWidth="1"/>
    <col min="14341" max="14341" width="16.83203125" style="25" customWidth="1"/>
    <col min="14342" max="14342" width="11.83203125" style="25" customWidth="1"/>
    <col min="14343" max="14343" width="7.33203125" style="25"/>
    <col min="14344" max="14344" width="8.33203125" style="25" customWidth="1"/>
    <col min="14345" max="14345" width="3.08203125" style="25" customWidth="1"/>
    <col min="14346" max="14346" width="3.9140625" style="25" customWidth="1"/>
    <col min="14347" max="14347" width="19.83203125" style="25" customWidth="1"/>
    <col min="14348" max="14349" width="4.08203125" style="25" customWidth="1"/>
    <col min="14350" max="14350" width="1.1640625" style="25" customWidth="1"/>
    <col min="14351" max="14351" width="3.33203125" style="25" customWidth="1"/>
    <col min="14352" max="14352" width="1.58203125" style="25" customWidth="1"/>
    <col min="14353" max="14353" width="13.1640625" style="25" customWidth="1"/>
    <col min="14354" max="14354" width="1.58203125" style="25" customWidth="1"/>
    <col min="14355" max="14355" width="5.6640625" style="25" customWidth="1"/>
    <col min="14356" max="14356" width="1.1640625" style="25" customWidth="1"/>
    <col min="14357" max="14357" width="5.6640625" style="25" customWidth="1"/>
    <col min="14358" max="14358" width="12.6640625" style="25" customWidth="1"/>
    <col min="14359" max="14360" width="11.83203125" style="25" customWidth="1"/>
    <col min="14361" max="14362" width="12.33203125" style="25" customWidth="1"/>
    <col min="14363" max="14594" width="7.33203125" style="25"/>
    <col min="14595" max="14595" width="3.1640625" style="25" customWidth="1"/>
    <col min="14596" max="14596" width="2.6640625" style="25" customWidth="1"/>
    <col min="14597" max="14597" width="16.83203125" style="25" customWidth="1"/>
    <col min="14598" max="14598" width="11.83203125" style="25" customWidth="1"/>
    <col min="14599" max="14599" width="7.33203125" style="25"/>
    <col min="14600" max="14600" width="8.33203125" style="25" customWidth="1"/>
    <col min="14601" max="14601" width="3.08203125" style="25" customWidth="1"/>
    <col min="14602" max="14602" width="3.9140625" style="25" customWidth="1"/>
    <col min="14603" max="14603" width="19.83203125" style="25" customWidth="1"/>
    <col min="14604" max="14605" width="4.08203125" style="25" customWidth="1"/>
    <col min="14606" max="14606" width="1.1640625" style="25" customWidth="1"/>
    <col min="14607" max="14607" width="3.33203125" style="25" customWidth="1"/>
    <col min="14608" max="14608" width="1.58203125" style="25" customWidth="1"/>
    <col min="14609" max="14609" width="13.1640625" style="25" customWidth="1"/>
    <col min="14610" max="14610" width="1.58203125" style="25" customWidth="1"/>
    <col min="14611" max="14611" width="5.6640625" style="25" customWidth="1"/>
    <col min="14612" max="14612" width="1.1640625" style="25" customWidth="1"/>
    <col min="14613" max="14613" width="5.6640625" style="25" customWidth="1"/>
    <col min="14614" max="14614" width="12.6640625" style="25" customWidth="1"/>
    <col min="14615" max="14616" width="11.83203125" style="25" customWidth="1"/>
    <col min="14617" max="14618" width="12.33203125" style="25" customWidth="1"/>
    <col min="14619" max="14850" width="7.33203125" style="25"/>
    <col min="14851" max="14851" width="3.1640625" style="25" customWidth="1"/>
    <col min="14852" max="14852" width="2.6640625" style="25" customWidth="1"/>
    <col min="14853" max="14853" width="16.83203125" style="25" customWidth="1"/>
    <col min="14854" max="14854" width="11.83203125" style="25" customWidth="1"/>
    <col min="14855" max="14855" width="7.33203125" style="25"/>
    <col min="14856" max="14856" width="8.33203125" style="25" customWidth="1"/>
    <col min="14857" max="14857" width="3.08203125" style="25" customWidth="1"/>
    <col min="14858" max="14858" width="3.9140625" style="25" customWidth="1"/>
    <col min="14859" max="14859" width="19.83203125" style="25" customWidth="1"/>
    <col min="14860" max="14861" width="4.08203125" style="25" customWidth="1"/>
    <col min="14862" max="14862" width="1.1640625" style="25" customWidth="1"/>
    <col min="14863" max="14863" width="3.33203125" style="25" customWidth="1"/>
    <col min="14864" max="14864" width="1.58203125" style="25" customWidth="1"/>
    <col min="14865" max="14865" width="13.1640625" style="25" customWidth="1"/>
    <col min="14866" max="14866" width="1.58203125" style="25" customWidth="1"/>
    <col min="14867" max="14867" width="5.6640625" style="25" customWidth="1"/>
    <col min="14868" max="14868" width="1.1640625" style="25" customWidth="1"/>
    <col min="14869" max="14869" width="5.6640625" style="25" customWidth="1"/>
    <col min="14870" max="14870" width="12.6640625" style="25" customWidth="1"/>
    <col min="14871" max="14872" width="11.83203125" style="25" customWidth="1"/>
    <col min="14873" max="14874" width="12.33203125" style="25" customWidth="1"/>
    <col min="14875" max="15106" width="7.33203125" style="25"/>
    <col min="15107" max="15107" width="3.1640625" style="25" customWidth="1"/>
    <col min="15108" max="15108" width="2.6640625" style="25" customWidth="1"/>
    <col min="15109" max="15109" width="16.83203125" style="25" customWidth="1"/>
    <col min="15110" max="15110" width="11.83203125" style="25" customWidth="1"/>
    <col min="15111" max="15111" width="7.33203125" style="25"/>
    <col min="15112" max="15112" width="8.33203125" style="25" customWidth="1"/>
    <col min="15113" max="15113" width="3.08203125" style="25" customWidth="1"/>
    <col min="15114" max="15114" width="3.9140625" style="25" customWidth="1"/>
    <col min="15115" max="15115" width="19.83203125" style="25" customWidth="1"/>
    <col min="15116" max="15117" width="4.08203125" style="25" customWidth="1"/>
    <col min="15118" max="15118" width="1.1640625" style="25" customWidth="1"/>
    <col min="15119" max="15119" width="3.33203125" style="25" customWidth="1"/>
    <col min="15120" max="15120" width="1.58203125" style="25" customWidth="1"/>
    <col min="15121" max="15121" width="13.1640625" style="25" customWidth="1"/>
    <col min="15122" max="15122" width="1.58203125" style="25" customWidth="1"/>
    <col min="15123" max="15123" width="5.6640625" style="25" customWidth="1"/>
    <col min="15124" max="15124" width="1.1640625" style="25" customWidth="1"/>
    <col min="15125" max="15125" width="5.6640625" style="25" customWidth="1"/>
    <col min="15126" max="15126" width="12.6640625" style="25" customWidth="1"/>
    <col min="15127" max="15128" width="11.83203125" style="25" customWidth="1"/>
    <col min="15129" max="15130" width="12.33203125" style="25" customWidth="1"/>
    <col min="15131" max="15362" width="7.33203125" style="25"/>
    <col min="15363" max="15363" width="3.1640625" style="25" customWidth="1"/>
    <col min="15364" max="15364" width="2.6640625" style="25" customWidth="1"/>
    <col min="15365" max="15365" width="16.83203125" style="25" customWidth="1"/>
    <col min="15366" max="15366" width="11.83203125" style="25" customWidth="1"/>
    <col min="15367" max="15367" width="7.33203125" style="25"/>
    <col min="15368" max="15368" width="8.33203125" style="25" customWidth="1"/>
    <col min="15369" max="15369" width="3.08203125" style="25" customWidth="1"/>
    <col min="15370" max="15370" width="3.9140625" style="25" customWidth="1"/>
    <col min="15371" max="15371" width="19.83203125" style="25" customWidth="1"/>
    <col min="15372" max="15373" width="4.08203125" style="25" customWidth="1"/>
    <col min="15374" max="15374" width="1.1640625" style="25" customWidth="1"/>
    <col min="15375" max="15375" width="3.33203125" style="25" customWidth="1"/>
    <col min="15376" max="15376" width="1.58203125" style="25" customWidth="1"/>
    <col min="15377" max="15377" width="13.1640625" style="25" customWidth="1"/>
    <col min="15378" max="15378" width="1.58203125" style="25" customWidth="1"/>
    <col min="15379" max="15379" width="5.6640625" style="25" customWidth="1"/>
    <col min="15380" max="15380" width="1.1640625" style="25" customWidth="1"/>
    <col min="15381" max="15381" width="5.6640625" style="25" customWidth="1"/>
    <col min="15382" max="15382" width="12.6640625" style="25" customWidth="1"/>
    <col min="15383" max="15384" width="11.83203125" style="25" customWidth="1"/>
    <col min="15385" max="15386" width="12.33203125" style="25" customWidth="1"/>
    <col min="15387" max="15618" width="7.33203125" style="25"/>
    <col min="15619" max="15619" width="3.1640625" style="25" customWidth="1"/>
    <col min="15620" max="15620" width="2.6640625" style="25" customWidth="1"/>
    <col min="15621" max="15621" width="16.83203125" style="25" customWidth="1"/>
    <col min="15622" max="15622" width="11.83203125" style="25" customWidth="1"/>
    <col min="15623" max="15623" width="7.33203125" style="25"/>
    <col min="15624" max="15624" width="8.33203125" style="25" customWidth="1"/>
    <col min="15625" max="15625" width="3.08203125" style="25" customWidth="1"/>
    <col min="15626" max="15626" width="3.9140625" style="25" customWidth="1"/>
    <col min="15627" max="15627" width="19.83203125" style="25" customWidth="1"/>
    <col min="15628" max="15629" width="4.08203125" style="25" customWidth="1"/>
    <col min="15630" max="15630" width="1.1640625" style="25" customWidth="1"/>
    <col min="15631" max="15631" width="3.33203125" style="25" customWidth="1"/>
    <col min="15632" max="15632" width="1.58203125" style="25" customWidth="1"/>
    <col min="15633" max="15633" width="13.1640625" style="25" customWidth="1"/>
    <col min="15634" max="15634" width="1.58203125" style="25" customWidth="1"/>
    <col min="15635" max="15635" width="5.6640625" style="25" customWidth="1"/>
    <col min="15636" max="15636" width="1.1640625" style="25" customWidth="1"/>
    <col min="15637" max="15637" width="5.6640625" style="25" customWidth="1"/>
    <col min="15638" max="15638" width="12.6640625" style="25" customWidth="1"/>
    <col min="15639" max="15640" width="11.83203125" style="25" customWidth="1"/>
    <col min="15641" max="15642" width="12.33203125" style="25" customWidth="1"/>
    <col min="15643" max="15874" width="7.33203125" style="25"/>
    <col min="15875" max="15875" width="3.1640625" style="25" customWidth="1"/>
    <col min="15876" max="15876" width="2.6640625" style="25" customWidth="1"/>
    <col min="15877" max="15877" width="16.83203125" style="25" customWidth="1"/>
    <col min="15878" max="15878" width="11.83203125" style="25" customWidth="1"/>
    <col min="15879" max="15879" width="7.33203125" style="25"/>
    <col min="15880" max="15880" width="8.33203125" style="25" customWidth="1"/>
    <col min="15881" max="15881" width="3.08203125" style="25" customWidth="1"/>
    <col min="15882" max="15882" width="3.9140625" style="25" customWidth="1"/>
    <col min="15883" max="15883" width="19.83203125" style="25" customWidth="1"/>
    <col min="15884" max="15885" width="4.08203125" style="25" customWidth="1"/>
    <col min="15886" max="15886" width="1.1640625" style="25" customWidth="1"/>
    <col min="15887" max="15887" width="3.33203125" style="25" customWidth="1"/>
    <col min="15888" max="15888" width="1.58203125" style="25" customWidth="1"/>
    <col min="15889" max="15889" width="13.1640625" style="25" customWidth="1"/>
    <col min="15890" max="15890" width="1.58203125" style="25" customWidth="1"/>
    <col min="15891" max="15891" width="5.6640625" style="25" customWidth="1"/>
    <col min="15892" max="15892" width="1.1640625" style="25" customWidth="1"/>
    <col min="15893" max="15893" width="5.6640625" style="25" customWidth="1"/>
    <col min="15894" max="15894" width="12.6640625" style="25" customWidth="1"/>
    <col min="15895" max="15896" width="11.83203125" style="25" customWidth="1"/>
    <col min="15897" max="15898" width="12.33203125" style="25" customWidth="1"/>
    <col min="15899" max="16130" width="7.33203125" style="25"/>
    <col min="16131" max="16131" width="3.1640625" style="25" customWidth="1"/>
    <col min="16132" max="16132" width="2.6640625" style="25" customWidth="1"/>
    <col min="16133" max="16133" width="16.83203125" style="25" customWidth="1"/>
    <col min="16134" max="16134" width="11.83203125" style="25" customWidth="1"/>
    <col min="16135" max="16135" width="7.33203125" style="25"/>
    <col min="16136" max="16136" width="8.33203125" style="25" customWidth="1"/>
    <col min="16137" max="16137" width="3.08203125" style="25" customWidth="1"/>
    <col min="16138" max="16138" width="3.9140625" style="25" customWidth="1"/>
    <col min="16139" max="16139" width="19.83203125" style="25" customWidth="1"/>
    <col min="16140" max="16141" width="4.08203125" style="25" customWidth="1"/>
    <col min="16142" max="16142" width="1.1640625" style="25" customWidth="1"/>
    <col min="16143" max="16143" width="3.33203125" style="25" customWidth="1"/>
    <col min="16144" max="16144" width="1.58203125" style="25" customWidth="1"/>
    <col min="16145" max="16145" width="13.1640625" style="25" customWidth="1"/>
    <col min="16146" max="16146" width="1.58203125" style="25" customWidth="1"/>
    <col min="16147" max="16147" width="5.6640625" style="25" customWidth="1"/>
    <col min="16148" max="16148" width="1.1640625" style="25" customWidth="1"/>
    <col min="16149" max="16149" width="5.6640625" style="25" customWidth="1"/>
    <col min="16150" max="16150" width="12.6640625" style="25" customWidth="1"/>
    <col min="16151" max="16152" width="11.83203125" style="25" customWidth="1"/>
    <col min="16153" max="16154" width="12.33203125" style="25" customWidth="1"/>
    <col min="16155" max="16384" width="7.33203125" style="25"/>
  </cols>
  <sheetData>
    <row r="2" spans="1:27" ht="15" customHeight="1">
      <c r="I2" s="104"/>
      <c r="J2" s="104"/>
    </row>
    <row r="3" spans="1:27" ht="26" customHeight="1">
      <c r="W3" s="27" t="s">
        <v>103</v>
      </c>
      <c r="X3" s="28"/>
      <c r="Y3" s="28"/>
      <c r="Z3" s="29"/>
    </row>
    <row r="4" spans="1:27" ht="3.5" customHeight="1">
      <c r="I4" s="104"/>
      <c r="J4" s="104"/>
    </row>
    <row r="5" spans="1:27" ht="25.5" customHeight="1" thickBot="1">
      <c r="C5" s="30"/>
      <c r="D5" s="31"/>
      <c r="E5" s="31"/>
      <c r="F5" s="31"/>
      <c r="G5" s="31"/>
      <c r="H5" s="31"/>
      <c r="I5" s="31"/>
      <c r="J5" s="31"/>
      <c r="K5" s="228" t="s">
        <v>104</v>
      </c>
      <c r="L5" s="228"/>
      <c r="M5" s="228"/>
      <c r="N5" s="228"/>
      <c r="O5" s="228"/>
      <c r="P5" s="228"/>
      <c r="Q5" s="228"/>
      <c r="R5" s="228"/>
      <c r="S5" s="228"/>
      <c r="T5" s="32">
        <v>1</v>
      </c>
      <c r="U5" s="253" t="s">
        <v>141</v>
      </c>
      <c r="V5" s="253"/>
      <c r="W5" s="253"/>
      <c r="X5" s="247" t="s">
        <v>147</v>
      </c>
      <c r="Y5" s="248"/>
      <c r="Z5" s="249"/>
    </row>
    <row r="6" spans="1:27" ht="26" customHeight="1" thickBot="1">
      <c r="C6" s="229" t="s">
        <v>204</v>
      </c>
      <c r="D6" s="230"/>
      <c r="E6" s="230"/>
      <c r="F6" s="230"/>
      <c r="G6" s="231" t="s">
        <v>105</v>
      </c>
      <c r="H6" s="231"/>
      <c r="I6" s="232"/>
      <c r="J6" s="132"/>
      <c r="K6" s="228"/>
      <c r="L6" s="228"/>
      <c r="M6" s="228"/>
      <c r="N6" s="228"/>
      <c r="O6" s="228"/>
      <c r="P6" s="228"/>
      <c r="Q6" s="228"/>
      <c r="R6" s="228"/>
      <c r="S6" s="228"/>
      <c r="T6" s="33">
        <v>2</v>
      </c>
      <c r="U6" s="253" t="s">
        <v>141</v>
      </c>
      <c r="V6" s="253"/>
      <c r="W6" s="253"/>
      <c r="X6" s="250" t="s">
        <v>205</v>
      </c>
      <c r="Y6" s="251"/>
      <c r="Z6" s="252"/>
    </row>
    <row r="7" spans="1:27" ht="9.5" customHeight="1" thickBot="1">
      <c r="G7" s="34"/>
      <c r="H7" s="34"/>
      <c r="I7" s="34"/>
      <c r="J7" s="34"/>
    </row>
    <row r="8" spans="1:27" s="26" customFormat="1" ht="20.5" customHeight="1">
      <c r="C8" s="218" t="s">
        <v>106</v>
      </c>
      <c r="D8" s="35" t="s">
        <v>167</v>
      </c>
      <c r="E8" s="36" t="s">
        <v>107</v>
      </c>
      <c r="F8" s="37" t="s">
        <v>108</v>
      </c>
      <c r="G8" s="220" t="s">
        <v>109</v>
      </c>
      <c r="H8" s="221"/>
      <c r="I8" s="168"/>
      <c r="J8" s="170"/>
      <c r="K8" s="38" t="s">
        <v>110</v>
      </c>
      <c r="L8" s="38"/>
      <c r="M8" s="170"/>
      <c r="N8" s="170"/>
      <c r="O8" s="170"/>
      <c r="P8" s="168"/>
      <c r="Q8" s="170"/>
      <c r="R8" s="170" t="s">
        <v>111</v>
      </c>
      <c r="S8" s="169"/>
      <c r="T8" s="220" t="s">
        <v>112</v>
      </c>
      <c r="U8" s="221"/>
      <c r="V8" s="222"/>
      <c r="W8" s="220" t="s">
        <v>113</v>
      </c>
      <c r="X8" s="222"/>
      <c r="Y8" s="169" t="s">
        <v>114</v>
      </c>
      <c r="Z8" s="39" t="s">
        <v>115</v>
      </c>
    </row>
    <row r="9" spans="1:27" s="26" customFormat="1" ht="20.5" customHeight="1">
      <c r="C9" s="219"/>
      <c r="D9" s="40" t="s">
        <v>116</v>
      </c>
      <c r="E9" s="41" t="s">
        <v>117</v>
      </c>
      <c r="F9" s="42" t="s">
        <v>118</v>
      </c>
      <c r="G9" s="223" t="s">
        <v>119</v>
      </c>
      <c r="H9" s="224"/>
      <c r="I9" s="171"/>
      <c r="J9" s="172"/>
      <c r="K9" s="43" t="s">
        <v>144</v>
      </c>
      <c r="L9" s="43"/>
      <c r="M9" s="224" t="s">
        <v>120</v>
      </c>
      <c r="N9" s="224"/>
      <c r="O9" s="224"/>
      <c r="P9" s="171"/>
      <c r="Q9" s="44"/>
      <c r="R9" s="44" t="s">
        <v>143</v>
      </c>
      <c r="S9" s="45"/>
      <c r="T9" s="225" t="s">
        <v>121</v>
      </c>
      <c r="U9" s="226"/>
      <c r="V9" s="227"/>
      <c r="W9" s="41" t="s">
        <v>122</v>
      </c>
      <c r="X9" s="41" t="s">
        <v>122</v>
      </c>
      <c r="Y9" s="41" t="s">
        <v>123</v>
      </c>
      <c r="Z9" s="46" t="s">
        <v>124</v>
      </c>
    </row>
    <row r="10" spans="1:27" ht="20.5" customHeight="1">
      <c r="A10" s="233">
        <v>2</v>
      </c>
      <c r="C10" s="235"/>
      <c r="D10" s="164" t="str">
        <f>IF(A10="","",LOOKUP(A10,'作業員データ (記入例)'!A$2:A$185,'作業員データ (記入例)'!C$2:C$185))</f>
        <v>チュウオウ　ジロウ</v>
      </c>
      <c r="E10" s="106">
        <f>IF(A10="","",LOOKUP(A10,'作業員データ (記入例)'!A$2:A$185,'作業員データ (記入例)'!G$2:G$185))</f>
        <v>26457</v>
      </c>
      <c r="F10" s="107" t="str">
        <f>IF(A10="","",LOOKUP(A10,'作業員データ (記入例)'!A$2:A$185,'作業員データ (記入例)'!P$2:P$185))</f>
        <v>A</v>
      </c>
      <c r="G10" s="236">
        <f>IF(A10="","",LOOKUP(A10,'作業員データ (記入例)'!A$2:A$185,'作業員データ (記入例)'!E$2:E$185))</f>
        <v>35916</v>
      </c>
      <c r="H10" s="237"/>
      <c r="I10" s="254" t="str">
        <f>IF(A10="","",LOOKUP(A10,'作業員データ (記入例)'!A$2:A$185,'作業員データ (記入例)'!U$2:U$185))</f>
        <v>104-0042</v>
      </c>
      <c r="J10" s="255"/>
      <c r="K10" s="241" t="str">
        <f>IF(A10="","",LOOKUP(A10,'作業員データ (記入例)'!A$2:A$185,'作業員データ (記入例)'!I$2:I$185))</f>
        <v>東京都中央区入船３－３－３－２０２</v>
      </c>
      <c r="L10" s="241"/>
      <c r="M10" s="241"/>
      <c r="N10" s="241"/>
      <c r="O10" s="133"/>
      <c r="P10" s="47" t="s">
        <v>125</v>
      </c>
      <c r="Q10" s="48" t="s">
        <v>126</v>
      </c>
      <c r="R10" s="108" t="str">
        <f>IF(A10="","",LOOKUP(A10,'作業員データ (記入例)'!A$2:A$185,'作業員データ (記入例)'!J$2:J$185))</f>
        <v>09033334320</v>
      </c>
      <c r="S10" s="49" t="s">
        <v>127</v>
      </c>
      <c r="T10" s="236">
        <f>IF(A10="","",LOOKUP(A10,'作業員データ (記入例)'!A$2:A$185,'作業員データ (記入例)'!O$2:O$185))</f>
        <v>43882</v>
      </c>
      <c r="U10" s="237"/>
      <c r="V10" s="238"/>
      <c r="W10" s="50" t="s">
        <v>128</v>
      </c>
      <c r="X10" s="50" t="s">
        <v>128</v>
      </c>
      <c r="Y10" s="50" t="s">
        <v>128</v>
      </c>
      <c r="Z10" s="51" t="s">
        <v>128</v>
      </c>
    </row>
    <row r="11" spans="1:27" ht="20.5" customHeight="1">
      <c r="A11" s="234"/>
      <c r="C11" s="219"/>
      <c r="D11" s="109" t="str">
        <f>IF(A10="","",LOOKUP(A10,'作業員データ (記入例)'!A$2:A$185,'作業員データ (記入例)'!B$2:B$185))</f>
        <v>中央　次郎</v>
      </c>
      <c r="E11" s="110" t="str">
        <f ca="1">IF(A10="","",LOOKUP(A10,'作業員データ (記入例)'!A$2:A$185,'作業員データ (記入例)'!H$2:H$185))</f>
        <v>48歳</v>
      </c>
      <c r="F11" s="110" t="str">
        <f>IF(A10="","",LOOKUP(A10,'作業員データ (記入例)'!A$2:A$185,'作業員データ (記入例)'!D$2:D$185))</f>
        <v>鍛冶</v>
      </c>
      <c r="G11" s="111">
        <f>IF(A10="","",LOOKUP(A10,'作業員データ (記入例)'!A$2:A$185,'作業員データ (記入例)'!F$2:F$185))</f>
        <v>32</v>
      </c>
      <c r="H11" s="52" t="s">
        <v>129</v>
      </c>
      <c r="I11" s="242" t="str">
        <f>IF(A10="","",LOOKUP(A10,'作業員データ (記入例)'!A$2:A$185,'作業員データ (記入例)'!N$2:N$185))</f>
        <v>中央　一郎</v>
      </c>
      <c r="J11" s="243"/>
      <c r="K11" s="244" t="str">
        <f>IF(A10="","",LOOKUP(A10,'作業員データ (記入例)'!A$2:A$185,'作業員データ (記入例)'!K$2:K$185))</f>
        <v>神奈川県鎌倉市大船１－３－５</v>
      </c>
      <c r="L11" s="244"/>
      <c r="M11" s="53" t="s">
        <v>130</v>
      </c>
      <c r="N11" s="112" t="str">
        <f>IF(A10="","",LOOKUP(A10,'作業員データ (記入例)'!A$2:A$185,'作業員データ (記入例)'!M$2:M$185))</f>
        <v>父</v>
      </c>
      <c r="O11" s="54" t="s">
        <v>127</v>
      </c>
      <c r="P11" s="44" t="s">
        <v>131</v>
      </c>
      <c r="Q11" s="26" t="s">
        <v>126</v>
      </c>
      <c r="R11" s="113" t="str">
        <f>IF(A10="","",LOOKUP(A10,'作業員データ (記入例)'!A$2:A$185,'作業員データ (記入例)'!L$2:L$185))</f>
        <v>04678901234</v>
      </c>
      <c r="S11" s="55" t="s">
        <v>127</v>
      </c>
      <c r="T11" s="56">
        <f>IF(A10="","",LOOKUP(A10,'作業員データ (記入例)'!A$2:A$185,'作業員データ (記入例)'!Q$2:Q$185))</f>
        <v>127</v>
      </c>
      <c r="U11" s="56" t="s">
        <v>102</v>
      </c>
      <c r="V11" s="56">
        <f>IF(A10="","",LOOKUP(A10,'作業員データ (記入例)'!A$2:A$185,'作業員データ (記入例)'!R$2:R$185))</f>
        <v>80</v>
      </c>
      <c r="W11" s="54" t="s">
        <v>132</v>
      </c>
      <c r="X11" s="54" t="s">
        <v>132</v>
      </c>
      <c r="Y11" s="57"/>
      <c r="Z11" s="58"/>
    </row>
    <row r="12" spans="1:27" ht="20.5" customHeight="1">
      <c r="A12" s="233">
        <v>1</v>
      </c>
      <c r="C12" s="235"/>
      <c r="D12" s="105" t="str">
        <f>IF(A12="","",LOOKUP(A12,'作業員データ (記入例)'!A$2:A$185,'作業員データ (記入例)'!C$2:C$185))</f>
        <v>ヤエス　タロウ</v>
      </c>
      <c r="E12" s="106">
        <f>IF(A12="","",LOOKUP(A12,'作業員データ (記入例)'!A$2:A$185,'作業員データ (記入例)'!G$2:G$185))</f>
        <v>32999</v>
      </c>
      <c r="F12" s="107" t="str">
        <f>IF(A12="","",LOOKUP(A12,'作業員データ (記入例)'!A$2:A$185,'作業員データ (記入例)'!P$2:P$185))</f>
        <v>O</v>
      </c>
      <c r="G12" s="236">
        <f>IF(A12="","",LOOKUP(A12,'作業員データ (記入例)'!A$2:A$185,'作業員データ (記入例)'!E$2:E$185))</f>
        <v>39539</v>
      </c>
      <c r="H12" s="237"/>
      <c r="I12" s="239" t="str">
        <f>IF(A12="","",LOOKUP(A12,'作業員データ (記入例)'!A$2:A$185,'作業員データ (記入例)'!U$2:U$185))</f>
        <v>103-0028</v>
      </c>
      <c r="J12" s="240"/>
      <c r="K12" s="241" t="str">
        <f>IF(A12="","",LOOKUP(A12,'作業員データ (記入例)'!A$2:A$185,'作業員データ (記入例)'!I$2:I$185))</f>
        <v>東京都中央区八重洲１－２－３</v>
      </c>
      <c r="L12" s="241"/>
      <c r="M12" s="241"/>
      <c r="N12" s="241"/>
      <c r="O12" s="133"/>
      <c r="P12" s="47" t="s">
        <v>125</v>
      </c>
      <c r="Q12" s="48" t="s">
        <v>126</v>
      </c>
      <c r="R12" s="108" t="str">
        <f>IF(A12="","",LOOKUP(A12,'作業員データ (記入例)'!A$2:A$185,'作業員データ (記入例)'!J$2:J$185))</f>
        <v>09056781234</v>
      </c>
      <c r="S12" s="49" t="s">
        <v>127</v>
      </c>
      <c r="T12" s="236">
        <f>IF(A12="","",LOOKUP(A12,'作業員データ (記入例)'!A$2:A$185,'作業員データ (記入例)'!O$2:O$185))</f>
        <v>43838</v>
      </c>
      <c r="U12" s="237"/>
      <c r="V12" s="238"/>
      <c r="W12" s="50" t="s">
        <v>128</v>
      </c>
      <c r="X12" s="50" t="s">
        <v>128</v>
      </c>
      <c r="Y12" s="50" t="s">
        <v>128</v>
      </c>
      <c r="Z12" s="51" t="s">
        <v>128</v>
      </c>
      <c r="AA12" s="25" t="s">
        <v>133</v>
      </c>
    </row>
    <row r="13" spans="1:27" ht="20.5" customHeight="1">
      <c r="A13" s="234"/>
      <c r="C13" s="219"/>
      <c r="D13" s="109" t="str">
        <f>IF(A12="","",LOOKUP(A12,'作業員データ (記入例)'!A$2:A$185,'作業員データ (記入例)'!B$2:B$185))</f>
        <v>八重洲　太郎</v>
      </c>
      <c r="E13" s="110" t="str">
        <f ca="1">IF(A12="","",LOOKUP(A12,'作業員データ (記入例)'!A$2:A$185,'作業員データ (記入例)'!H$2:H$185))</f>
        <v>30歳</v>
      </c>
      <c r="F13" s="110" t="str">
        <f>IF(A12="","",LOOKUP(A12,'作業員データ (記入例)'!A$2:A$185,'作業員データ (記入例)'!D$2:D$185))</f>
        <v>塗装</v>
      </c>
      <c r="G13" s="111" t="str">
        <f>IF(A12="","",LOOKUP(A12,'作業員データ (記入例)'!A$2:A$185,'作業員データ (記入例)'!F$2:F$185))</f>
        <v>12</v>
      </c>
      <c r="H13" s="52" t="s">
        <v>129</v>
      </c>
      <c r="I13" s="242" t="str">
        <f>IF(A12="","",LOOKUP(A12,'作業員データ (記入例)'!A$2:A$185,'作業員データ (記入例)'!N$2:N$185))</f>
        <v>八重洲　花子</v>
      </c>
      <c r="J13" s="243"/>
      <c r="K13" s="244" t="str">
        <f>IF(A12="","",LOOKUP(A12,'作業員データ (記入例)'!A$2:A$185,'作業員データ (記入例)'!K$2:K$185))</f>
        <v>東京都中央区八重洲１－２－３</v>
      </c>
      <c r="L13" s="244"/>
      <c r="M13" s="53" t="s">
        <v>130</v>
      </c>
      <c r="N13" s="112" t="str">
        <f>IF(A12="","",LOOKUP(A12,'作業員データ (記入例)'!A$2:A$185,'作業員データ (記入例)'!M$2:M$185))</f>
        <v>妻</v>
      </c>
      <c r="O13" s="54" t="s">
        <v>127</v>
      </c>
      <c r="P13" s="44" t="s">
        <v>131</v>
      </c>
      <c r="Q13" s="26" t="s">
        <v>126</v>
      </c>
      <c r="R13" s="113" t="str">
        <f>IF(A12="","",LOOKUP(A12,'作業員データ (記入例)'!A$2:A$185,'作業員データ (記入例)'!L$2:L$185))</f>
        <v>0354329876</v>
      </c>
      <c r="S13" s="55" t="s">
        <v>127</v>
      </c>
      <c r="T13" s="56">
        <f>IF(A12="","",LOOKUP(A12,'作業員データ (記入例)'!A$2:A$185,'作業員データ (記入例)'!Q$2:Q$185))</f>
        <v>117</v>
      </c>
      <c r="U13" s="56" t="s">
        <v>102</v>
      </c>
      <c r="V13" s="56">
        <f>IF(A12="","",LOOKUP(A12,'作業員データ (記入例)'!A$2:A$185,'作業員データ (記入例)'!R$2:R$185))</f>
        <v>77</v>
      </c>
      <c r="W13" s="54" t="s">
        <v>132</v>
      </c>
      <c r="X13" s="54" t="s">
        <v>132</v>
      </c>
      <c r="Y13" s="57"/>
      <c r="Z13" s="58"/>
    </row>
    <row r="14" spans="1:27" ht="20.5" customHeight="1">
      <c r="A14" s="256"/>
      <c r="C14" s="235"/>
      <c r="D14" s="105" t="str">
        <f>IF(A14="","",LOOKUP(A14,'作業員データ (記入例)'!A$2:A$185,'作業員データ (記入例)'!C$2:C$185))</f>
        <v/>
      </c>
      <c r="E14" s="106" t="str">
        <f>IF(A14="","",LOOKUP(A14,'作業員データ (記入例)'!A$2:A$185,'作業員データ (記入例)'!G$2:G$185))</f>
        <v/>
      </c>
      <c r="F14" s="107" t="str">
        <f>IF(A14="","",LOOKUP(A14,'作業員データ (記入例)'!A$2:A$185,'作業員データ (記入例)'!P$2:P$185))</f>
        <v/>
      </c>
      <c r="G14" s="236" t="str">
        <f>IF(A14="","",LOOKUP(A14,'作業員データ (記入例)'!A$2:A$185,'作業員データ (記入例)'!E$2:E$185))</f>
        <v/>
      </c>
      <c r="H14" s="237"/>
      <c r="I14" s="239" t="str">
        <f>IF(A14="","",LOOKUP(A14,'作業員データ (記入例)'!A$2:A$185,'作業員データ (記入例)'!U$2:U$185))</f>
        <v/>
      </c>
      <c r="J14" s="240"/>
      <c r="K14" s="241" t="str">
        <f>IF(A14="","",LOOKUP(A14,'作業員データ (記入例)'!A$2:A$185,'作業員データ (記入例)'!I$2:I$185))</f>
        <v/>
      </c>
      <c r="L14" s="241"/>
      <c r="M14" s="241"/>
      <c r="N14" s="241"/>
      <c r="O14" s="133"/>
      <c r="P14" s="47" t="s">
        <v>125</v>
      </c>
      <c r="Q14" s="48" t="s">
        <v>126</v>
      </c>
      <c r="R14" s="108" t="str">
        <f>IF(A14="","",LOOKUP(A14,'作業員データ (記入例)'!A$2:A$185,'作業員データ (記入例)'!J$2:J$185))</f>
        <v/>
      </c>
      <c r="S14" s="49" t="s">
        <v>127</v>
      </c>
      <c r="T14" s="236" t="str">
        <f>IF(A14="","",LOOKUP(A14,'作業員データ (記入例)'!A$2:A$185,'作業員データ (記入例)'!O$2:O$185))</f>
        <v/>
      </c>
      <c r="U14" s="237"/>
      <c r="V14" s="238"/>
      <c r="W14" s="50" t="s">
        <v>128</v>
      </c>
      <c r="X14" s="50" t="s">
        <v>128</v>
      </c>
      <c r="Y14" s="50" t="s">
        <v>128</v>
      </c>
      <c r="Z14" s="51" t="s">
        <v>128</v>
      </c>
    </row>
    <row r="15" spans="1:27" ht="20.5" customHeight="1">
      <c r="A15" s="256"/>
      <c r="C15" s="219"/>
      <c r="D15" s="109" t="str">
        <f>IF(A14="","",LOOKUP(A14,'作業員データ (記入例)'!A$2:A$185,'作業員データ (記入例)'!B$2:B$185))</f>
        <v/>
      </c>
      <c r="E15" s="110" t="str">
        <f>IF(A14="","",LOOKUP(A14,'作業員データ (記入例)'!A$2:A$185,'作業員データ (記入例)'!H$2:H$185))</f>
        <v/>
      </c>
      <c r="F15" s="110" t="str">
        <f>IF(A14="","",LOOKUP(A14,'作業員データ (記入例)'!A$2:A$185,'作業員データ (記入例)'!D$2:D$185))</f>
        <v/>
      </c>
      <c r="G15" s="111" t="str">
        <f>IF(A14="","",LOOKUP(A14,'作業員データ (記入例)'!A$2:A$185,'作業員データ (記入例)'!F$2:F$185))</f>
        <v/>
      </c>
      <c r="H15" s="52" t="s">
        <v>129</v>
      </c>
      <c r="I15" s="242" t="str">
        <f>IF(A14="","",LOOKUP(A14,'作業員データ (記入例)'!A$2:A$185,'作業員データ (記入例)'!N$2:N$185))</f>
        <v/>
      </c>
      <c r="J15" s="243"/>
      <c r="K15" s="244" t="str">
        <f>IF(A14="","",LOOKUP(A14,'作業員データ (記入例)'!A$2:A$185,'作業員データ (記入例)'!K$2:K$185))</f>
        <v/>
      </c>
      <c r="L15" s="244"/>
      <c r="M15" s="53" t="s">
        <v>130</v>
      </c>
      <c r="N15" s="112" t="str">
        <f>IF(A14="","",LOOKUP(A14,'作業員データ (記入例)'!A$2:A$185,'作業員データ (記入例)'!M$2:M$185))</f>
        <v/>
      </c>
      <c r="O15" s="54" t="s">
        <v>127</v>
      </c>
      <c r="P15" s="44" t="s">
        <v>131</v>
      </c>
      <c r="Q15" s="26" t="s">
        <v>126</v>
      </c>
      <c r="R15" s="113" t="str">
        <f>IF(A14="","",LOOKUP(A14,'作業員データ (記入例)'!A$2:A$185,'作業員データ (記入例)'!L$2:L$185))</f>
        <v/>
      </c>
      <c r="S15" s="55" t="s">
        <v>127</v>
      </c>
      <c r="T15" s="56" t="str">
        <f>IF(A14="","",LOOKUP(A14,'作業員データ (記入例)'!A$2:A$185,'作業員データ (記入例)'!Q$2:Q$185))</f>
        <v/>
      </c>
      <c r="U15" s="56" t="s">
        <v>102</v>
      </c>
      <c r="V15" s="56" t="str">
        <f>IF(A14="","",LOOKUP(A14,'作業員データ (記入例)'!A$2:A$185,'作業員データ (記入例)'!R$2:R$185))</f>
        <v/>
      </c>
      <c r="W15" s="54" t="s">
        <v>132</v>
      </c>
      <c r="X15" s="54" t="s">
        <v>132</v>
      </c>
      <c r="Y15" s="57"/>
      <c r="Z15" s="58"/>
    </row>
    <row r="16" spans="1:27" ht="20.5" customHeight="1">
      <c r="A16" s="256"/>
      <c r="C16" s="235"/>
      <c r="D16" s="105" t="str">
        <f>IF(A16="","",LOOKUP(A16,'作業員データ (記入例)'!A$2:A$185,'作業員データ (記入例)'!C$2:C$185))</f>
        <v/>
      </c>
      <c r="E16" s="106" t="str">
        <f>IF(A16="","",LOOKUP(A16,'作業員データ (記入例)'!A$2:A$185,'作業員データ (記入例)'!G$2:G$185))</f>
        <v/>
      </c>
      <c r="F16" s="107" t="str">
        <f>IF(A16="","",LOOKUP(A16,'作業員データ (記入例)'!A$2:A$185,'作業員データ (記入例)'!P$2:P$185))</f>
        <v/>
      </c>
      <c r="G16" s="236" t="str">
        <f>IF(A16="","",LOOKUP(A16,'作業員データ (記入例)'!A$2:A$185,'作業員データ (記入例)'!E$2:E$185))</f>
        <v/>
      </c>
      <c r="H16" s="237"/>
      <c r="I16" s="239" t="str">
        <f>IF(A16="","",LOOKUP(A16,'作業員データ (記入例)'!A$2:A$185,'作業員データ (記入例)'!U$2:U$185))</f>
        <v/>
      </c>
      <c r="J16" s="240"/>
      <c r="K16" s="241" t="str">
        <f>IF(A16="","",LOOKUP(A16,'作業員データ (記入例)'!A$2:A$185,'作業員データ (記入例)'!I$2:I$185))</f>
        <v/>
      </c>
      <c r="L16" s="241"/>
      <c r="M16" s="241"/>
      <c r="N16" s="241"/>
      <c r="O16" s="133"/>
      <c r="P16" s="47" t="s">
        <v>125</v>
      </c>
      <c r="Q16" s="48" t="s">
        <v>126</v>
      </c>
      <c r="R16" s="108" t="str">
        <f>IF(A16="","",LOOKUP(A16,'作業員データ (記入例)'!A$2:A$185,'作業員データ (記入例)'!J$2:J$185))</f>
        <v/>
      </c>
      <c r="S16" s="49" t="s">
        <v>127</v>
      </c>
      <c r="T16" s="236" t="str">
        <f>IF(A16="","",LOOKUP(A16,'作業員データ (記入例)'!A$2:A$185,'作業員データ (記入例)'!O$2:O$185))</f>
        <v/>
      </c>
      <c r="U16" s="237"/>
      <c r="V16" s="238"/>
      <c r="W16" s="50" t="s">
        <v>128</v>
      </c>
      <c r="X16" s="50" t="s">
        <v>128</v>
      </c>
      <c r="Y16" s="50" t="s">
        <v>128</v>
      </c>
      <c r="Z16" s="51" t="s">
        <v>128</v>
      </c>
    </row>
    <row r="17" spans="1:26" ht="20.5" customHeight="1">
      <c r="A17" s="256"/>
      <c r="C17" s="219"/>
      <c r="D17" s="109" t="str">
        <f>IF(A16="","",LOOKUP(A16,'作業員データ (記入例)'!A$2:A$185,'作業員データ (記入例)'!B$2:B$185))</f>
        <v/>
      </c>
      <c r="E17" s="110" t="str">
        <f>IF(A16="","",LOOKUP(A16,'作業員データ (記入例)'!A$2:A$185,'作業員データ (記入例)'!H$2:H$185))</f>
        <v/>
      </c>
      <c r="F17" s="110" t="str">
        <f>IF(A16="","",LOOKUP(A16,'作業員データ (記入例)'!A$2:A$185,'作業員データ (記入例)'!D$2:D$185))</f>
        <v/>
      </c>
      <c r="G17" s="111" t="str">
        <f>IF(A16="","",LOOKUP(A16,'作業員データ (記入例)'!A$2:A$185,'作業員データ (記入例)'!F$2:F$185))</f>
        <v/>
      </c>
      <c r="H17" s="52" t="s">
        <v>129</v>
      </c>
      <c r="I17" s="242" t="str">
        <f>IF(A16="","",LOOKUP(A16,'作業員データ (記入例)'!A$2:A$185,'作業員データ (記入例)'!N$2:N$185))</f>
        <v/>
      </c>
      <c r="J17" s="243"/>
      <c r="K17" s="244" t="str">
        <f>IF(A16="","",LOOKUP(A16,'作業員データ (記入例)'!A$2:A$185,'作業員データ (記入例)'!K$2:K$185))</f>
        <v/>
      </c>
      <c r="L17" s="244"/>
      <c r="M17" s="53" t="s">
        <v>130</v>
      </c>
      <c r="N17" s="112" t="str">
        <f>IF(A16="","",LOOKUP(A16,'作業員データ (記入例)'!A$2:A$185,'作業員データ (記入例)'!M$2:M$185))</f>
        <v/>
      </c>
      <c r="O17" s="54" t="s">
        <v>127</v>
      </c>
      <c r="P17" s="44" t="s">
        <v>131</v>
      </c>
      <c r="Q17" s="26" t="s">
        <v>126</v>
      </c>
      <c r="R17" s="113" t="str">
        <f>IF(A16="","",LOOKUP(A16,'作業員データ (記入例)'!A$2:A$185,'作業員データ (記入例)'!L$2:L$185))</f>
        <v/>
      </c>
      <c r="S17" s="55" t="s">
        <v>127</v>
      </c>
      <c r="T17" s="56" t="str">
        <f>IF(A16="","",LOOKUP(A16,'作業員データ (記入例)'!A$2:A$185,'作業員データ (記入例)'!Q$2:Q$185))</f>
        <v/>
      </c>
      <c r="U17" s="56" t="s">
        <v>102</v>
      </c>
      <c r="V17" s="56" t="str">
        <f>IF(A16="","",LOOKUP(A16,'作業員データ (記入例)'!A$2:A$185,'作業員データ (記入例)'!R$2:R$185))</f>
        <v/>
      </c>
      <c r="W17" s="54" t="s">
        <v>132</v>
      </c>
      <c r="X17" s="54" t="s">
        <v>132</v>
      </c>
      <c r="Y17" s="57"/>
      <c r="Z17" s="58"/>
    </row>
    <row r="18" spans="1:26" ht="20.5" customHeight="1">
      <c r="A18" s="256"/>
      <c r="C18" s="235"/>
      <c r="D18" s="105" t="str">
        <f>IF(A18="","",LOOKUP(A18,'作業員データ (記入例)'!A$2:A$185,'作業員データ (記入例)'!C$2:C$185))</f>
        <v/>
      </c>
      <c r="E18" s="106" t="str">
        <f>IF(A18="","",LOOKUP(A18,'作業員データ (記入例)'!A$2:A$185,'作業員データ (記入例)'!G$2:G$185))</f>
        <v/>
      </c>
      <c r="F18" s="107" t="str">
        <f>IF(A18="","",LOOKUP(A18,'作業員データ (記入例)'!A$2:A$185,'作業員データ (記入例)'!P$2:P$185))</f>
        <v/>
      </c>
      <c r="G18" s="236" t="str">
        <f>IF(A18="","",LOOKUP(A18,'作業員データ (記入例)'!A$2:A$185,'作業員データ (記入例)'!E$2:E$185))</f>
        <v/>
      </c>
      <c r="H18" s="237"/>
      <c r="I18" s="239" t="str">
        <f>IF(A18="","",LOOKUP(A18,'作業員データ (記入例)'!A$2:A$185,'作業員データ (記入例)'!U$2:U$185))</f>
        <v/>
      </c>
      <c r="J18" s="240"/>
      <c r="K18" s="241" t="str">
        <f>IF(A18="","",LOOKUP(A18,'作業員データ (記入例)'!A$2:A$185,'作業員データ (記入例)'!I$2:I$185))</f>
        <v/>
      </c>
      <c r="L18" s="241"/>
      <c r="M18" s="241"/>
      <c r="N18" s="241"/>
      <c r="O18" s="133"/>
      <c r="P18" s="47" t="s">
        <v>125</v>
      </c>
      <c r="Q18" s="48" t="s">
        <v>126</v>
      </c>
      <c r="R18" s="108" t="str">
        <f>IF(A18="","",LOOKUP(A18,'作業員データ (記入例)'!A$2:A$185,'作業員データ (記入例)'!J$2:J$185))</f>
        <v/>
      </c>
      <c r="S18" s="49" t="s">
        <v>127</v>
      </c>
      <c r="T18" s="236" t="str">
        <f>IF(A18="","",LOOKUP(A18,'作業員データ (記入例)'!A$2:A$185,'作業員データ (記入例)'!O$2:O$185))</f>
        <v/>
      </c>
      <c r="U18" s="237"/>
      <c r="V18" s="238"/>
      <c r="W18" s="50" t="s">
        <v>128</v>
      </c>
      <c r="X18" s="50" t="s">
        <v>128</v>
      </c>
      <c r="Y18" s="50" t="s">
        <v>128</v>
      </c>
      <c r="Z18" s="51" t="s">
        <v>128</v>
      </c>
    </row>
    <row r="19" spans="1:26" ht="20.5" customHeight="1">
      <c r="A19" s="256"/>
      <c r="C19" s="219"/>
      <c r="D19" s="109" t="str">
        <f>IF(A18="","",LOOKUP(A18,'作業員データ (記入例)'!A$2:A$185,'作業員データ (記入例)'!B$2:B$185))</f>
        <v/>
      </c>
      <c r="E19" s="110" t="str">
        <f>IF(A18="","",LOOKUP(A18,'作業員データ (記入例)'!A$2:A$185,'作業員データ (記入例)'!H$2:H$185))</f>
        <v/>
      </c>
      <c r="F19" s="110" t="str">
        <f>IF(A18="","",LOOKUP(A18,'作業員データ (記入例)'!A$2:A$185,'作業員データ (記入例)'!D$2:D$185))</f>
        <v/>
      </c>
      <c r="G19" s="111" t="str">
        <f>IF(A18="","",LOOKUP(A18,'作業員データ (記入例)'!A$2:A$185,'作業員データ (記入例)'!F$2:F$185))</f>
        <v/>
      </c>
      <c r="H19" s="52" t="s">
        <v>129</v>
      </c>
      <c r="I19" s="242" t="str">
        <f>IF(A18="","",LOOKUP(A18,'作業員データ (記入例)'!A$2:A$185,'作業員データ (記入例)'!N$2:N$185))</f>
        <v/>
      </c>
      <c r="J19" s="243"/>
      <c r="K19" s="244" t="str">
        <f>IF(A18="","",LOOKUP(A18,'作業員データ (記入例)'!A$2:A$185,'作業員データ (記入例)'!K$2:K$185))</f>
        <v/>
      </c>
      <c r="L19" s="244"/>
      <c r="M19" s="53" t="s">
        <v>130</v>
      </c>
      <c r="N19" s="112" t="str">
        <f>IF(A18="","",LOOKUP(A18,'作業員データ (記入例)'!A$2:A$185,'作業員データ (記入例)'!M$2:M$185))</f>
        <v/>
      </c>
      <c r="O19" s="54" t="s">
        <v>127</v>
      </c>
      <c r="P19" s="44" t="s">
        <v>131</v>
      </c>
      <c r="Q19" s="26" t="s">
        <v>126</v>
      </c>
      <c r="R19" s="113" t="str">
        <f>IF(A18="","",LOOKUP(A18,'作業員データ (記入例)'!A$2:A$185,'作業員データ (記入例)'!L$2:L$185))</f>
        <v/>
      </c>
      <c r="S19" s="55" t="s">
        <v>127</v>
      </c>
      <c r="T19" s="56" t="str">
        <f>IF(A18="","",LOOKUP(A18,'作業員データ (記入例)'!A$2:A$185,'作業員データ (記入例)'!Q$2:Q$185))</f>
        <v/>
      </c>
      <c r="U19" s="56" t="s">
        <v>102</v>
      </c>
      <c r="V19" s="56" t="str">
        <f>IF(A18="","",LOOKUP(A18,'作業員データ (記入例)'!A$2:A$185,'作業員データ (記入例)'!R$2:R$185))</f>
        <v/>
      </c>
      <c r="W19" s="54" t="s">
        <v>132</v>
      </c>
      <c r="X19" s="54" t="s">
        <v>132</v>
      </c>
      <c r="Y19" s="57"/>
      <c r="Z19" s="58"/>
    </row>
    <row r="20" spans="1:26" ht="20.5" customHeight="1">
      <c r="A20" s="256"/>
      <c r="C20" s="235"/>
      <c r="D20" s="105" t="str">
        <f>IF(A20="","",LOOKUP(A20,'作業員データ (記入例)'!A$2:A$185,'作業員データ (記入例)'!C$2:C$185))</f>
        <v/>
      </c>
      <c r="E20" s="106" t="str">
        <f>IF(A20="","",LOOKUP(A20,'作業員データ (記入例)'!A$2:A$185,'作業員データ (記入例)'!G$2:G$185))</f>
        <v/>
      </c>
      <c r="F20" s="107" t="str">
        <f>IF(A20="","",LOOKUP(A20,'作業員データ (記入例)'!A$2:A$185,'作業員データ (記入例)'!P$2:P$185))</f>
        <v/>
      </c>
      <c r="G20" s="236" t="str">
        <f>IF(A20="","",LOOKUP(A20,'作業員データ (記入例)'!A$2:A$185,'作業員データ (記入例)'!E$2:E$185))</f>
        <v/>
      </c>
      <c r="H20" s="237"/>
      <c r="I20" s="239" t="str">
        <f>IF(A20="","",LOOKUP(A20,'作業員データ (記入例)'!A$2:A$185,'作業員データ (記入例)'!U$2:U$185))</f>
        <v/>
      </c>
      <c r="J20" s="240"/>
      <c r="K20" s="241" t="str">
        <f>IF(A20="","",LOOKUP(A20,'作業員データ (記入例)'!A$2:A$185,'作業員データ (記入例)'!I$2:I$185))</f>
        <v/>
      </c>
      <c r="L20" s="241"/>
      <c r="M20" s="241"/>
      <c r="N20" s="241"/>
      <c r="O20" s="133"/>
      <c r="P20" s="47" t="s">
        <v>125</v>
      </c>
      <c r="Q20" s="48" t="s">
        <v>126</v>
      </c>
      <c r="R20" s="108" t="str">
        <f>IF(A20="","",LOOKUP(A20,'作業員データ (記入例)'!A$2:A$185,'作業員データ (記入例)'!J$2:J$185))</f>
        <v/>
      </c>
      <c r="S20" s="49" t="s">
        <v>127</v>
      </c>
      <c r="T20" s="236" t="str">
        <f>IF(A20="","",LOOKUP(A20,'作業員データ (記入例)'!A$2:A$185,'作業員データ (記入例)'!O$2:O$185))</f>
        <v/>
      </c>
      <c r="U20" s="237"/>
      <c r="V20" s="238"/>
      <c r="W20" s="50" t="s">
        <v>128</v>
      </c>
      <c r="X20" s="50" t="s">
        <v>128</v>
      </c>
      <c r="Y20" s="50" t="s">
        <v>128</v>
      </c>
      <c r="Z20" s="51" t="s">
        <v>128</v>
      </c>
    </row>
    <row r="21" spans="1:26" ht="20.5" customHeight="1">
      <c r="A21" s="256"/>
      <c r="C21" s="219"/>
      <c r="D21" s="109" t="str">
        <f>IF(A20="","",LOOKUP(A20,'作業員データ (記入例)'!A$2:A$185,'作業員データ (記入例)'!B$2:B$185))</f>
        <v/>
      </c>
      <c r="E21" s="110" t="str">
        <f>IF(A20="","",LOOKUP(A20,'作業員データ (記入例)'!A$2:A$185,'作業員データ (記入例)'!H$2:H$185))</f>
        <v/>
      </c>
      <c r="F21" s="110" t="str">
        <f>IF(A20="","",LOOKUP(A20,'作業員データ (記入例)'!A$2:A$185,'作業員データ (記入例)'!D$2:D$185))</f>
        <v/>
      </c>
      <c r="G21" s="111" t="str">
        <f>IF(A20="","",LOOKUP(A20,'作業員データ (記入例)'!A$2:A$185,'作業員データ (記入例)'!F$2:F$185))</f>
        <v/>
      </c>
      <c r="H21" s="52" t="s">
        <v>129</v>
      </c>
      <c r="I21" s="242" t="str">
        <f>IF(A20="","",LOOKUP(A20,'作業員データ (記入例)'!A$2:A$185,'作業員データ (記入例)'!N$2:N$185))</f>
        <v/>
      </c>
      <c r="J21" s="243"/>
      <c r="K21" s="244" t="str">
        <f>IF(A20="","",LOOKUP(A20,'作業員データ (記入例)'!A$2:A$185,'作業員データ (記入例)'!K$2:K$185))</f>
        <v/>
      </c>
      <c r="L21" s="244"/>
      <c r="M21" s="53" t="s">
        <v>130</v>
      </c>
      <c r="N21" s="112" t="str">
        <f>IF(A20="","",LOOKUP(A20,'作業員データ (記入例)'!A$2:A$185,'作業員データ (記入例)'!M$2:M$185))</f>
        <v/>
      </c>
      <c r="O21" s="54" t="s">
        <v>127</v>
      </c>
      <c r="P21" s="44" t="s">
        <v>131</v>
      </c>
      <c r="Q21" s="26" t="s">
        <v>126</v>
      </c>
      <c r="R21" s="113" t="str">
        <f>IF(A20="","",LOOKUP(A20,'作業員データ (記入例)'!A$2:A$185,'作業員データ (記入例)'!L$2:L$185))</f>
        <v/>
      </c>
      <c r="S21" s="55" t="s">
        <v>127</v>
      </c>
      <c r="T21" s="56" t="str">
        <f>IF(A20="","",LOOKUP(A20,'作業員データ (記入例)'!A$2:A$185,'作業員データ (記入例)'!Q$2:Q$185))</f>
        <v/>
      </c>
      <c r="U21" s="56" t="s">
        <v>102</v>
      </c>
      <c r="V21" s="56" t="str">
        <f>IF(A20="","",LOOKUP(A20,'作業員データ (記入例)'!A$2:A$185,'作業員データ (記入例)'!R$2:R$185))</f>
        <v/>
      </c>
      <c r="W21" s="54" t="s">
        <v>132</v>
      </c>
      <c r="X21" s="54" t="s">
        <v>132</v>
      </c>
      <c r="Y21" s="57"/>
      <c r="Z21" s="58"/>
    </row>
    <row r="22" spans="1:26" ht="20.5" customHeight="1">
      <c r="A22" s="256"/>
      <c r="C22" s="235"/>
      <c r="D22" s="105" t="str">
        <f>IF(A22="","",LOOKUP(A22,'作業員データ (記入例)'!A$2:A$185,'作業員データ (記入例)'!C$2:C$185))</f>
        <v/>
      </c>
      <c r="E22" s="106" t="str">
        <f>IF(A22="","",LOOKUP(A22,'作業員データ (記入例)'!A$2:A$185,'作業員データ (記入例)'!G$2:G$185))</f>
        <v/>
      </c>
      <c r="F22" s="107" t="str">
        <f>IF(A22="","",LOOKUP(A22,'作業員データ (記入例)'!A$2:A$185,'作業員データ (記入例)'!P$2:P$185))</f>
        <v/>
      </c>
      <c r="G22" s="236" t="str">
        <f>IF(A22="","",LOOKUP(A22,'作業員データ (記入例)'!A$2:A$185,'作業員データ (記入例)'!E$2:E$185))</f>
        <v/>
      </c>
      <c r="H22" s="237"/>
      <c r="I22" s="239" t="str">
        <f>IF(A22="","",LOOKUP(A22,'作業員データ (記入例)'!A$2:A$185,'作業員データ (記入例)'!U$2:U$185))</f>
        <v/>
      </c>
      <c r="J22" s="240"/>
      <c r="K22" s="241" t="str">
        <f>IF(A22="","",LOOKUP(A22,'作業員データ (記入例)'!A$2:A$185,'作業員データ (記入例)'!I$2:I$185))</f>
        <v/>
      </c>
      <c r="L22" s="241"/>
      <c r="M22" s="241"/>
      <c r="N22" s="241"/>
      <c r="O22" s="133"/>
      <c r="P22" s="47" t="s">
        <v>125</v>
      </c>
      <c r="Q22" s="48" t="s">
        <v>126</v>
      </c>
      <c r="R22" s="108" t="str">
        <f>IF(A22="","",LOOKUP(A22,'作業員データ (記入例)'!A$2:A$185,'作業員データ (記入例)'!J$2:J$185))</f>
        <v/>
      </c>
      <c r="S22" s="49" t="s">
        <v>127</v>
      </c>
      <c r="T22" s="236" t="str">
        <f>IF(A22="","",LOOKUP(A22,'作業員データ (記入例)'!A$2:A$185,'作業員データ (記入例)'!O$2:O$185))</f>
        <v/>
      </c>
      <c r="U22" s="237"/>
      <c r="V22" s="238"/>
      <c r="W22" s="50" t="s">
        <v>128</v>
      </c>
      <c r="X22" s="50" t="s">
        <v>128</v>
      </c>
      <c r="Y22" s="50" t="s">
        <v>128</v>
      </c>
      <c r="Z22" s="51" t="s">
        <v>128</v>
      </c>
    </row>
    <row r="23" spans="1:26" ht="20.5" customHeight="1">
      <c r="A23" s="256"/>
      <c r="C23" s="219"/>
      <c r="D23" s="109" t="str">
        <f>IF(A22="","",LOOKUP(A22,'作業員データ (記入例)'!A$2:A$185,'作業員データ (記入例)'!B$2:B$185))</f>
        <v/>
      </c>
      <c r="E23" s="110" t="str">
        <f>IF(A22="","",LOOKUP(A22,'作業員データ (記入例)'!A$2:A$185,'作業員データ (記入例)'!H$2:H$185))</f>
        <v/>
      </c>
      <c r="F23" s="110" t="str">
        <f>IF(A22="","",LOOKUP(A22,'作業員データ (記入例)'!A$2:A$185,'作業員データ (記入例)'!D$2:D$185))</f>
        <v/>
      </c>
      <c r="G23" s="111" t="str">
        <f>IF(A22="","",LOOKUP(A22,'作業員データ (記入例)'!A$2:A$185,'作業員データ (記入例)'!F$2:F$185))</f>
        <v/>
      </c>
      <c r="H23" s="52" t="s">
        <v>129</v>
      </c>
      <c r="I23" s="242" t="str">
        <f>IF(A22="","",LOOKUP(A22,'作業員データ (記入例)'!A$2:A$185,'作業員データ (記入例)'!N$2:N$185))</f>
        <v/>
      </c>
      <c r="J23" s="243"/>
      <c r="K23" s="244" t="str">
        <f>IF(A22="","",LOOKUP(A22,'作業員データ (記入例)'!A$2:A$185,'作業員データ (記入例)'!K$2:K$185))</f>
        <v/>
      </c>
      <c r="L23" s="244"/>
      <c r="M23" s="53" t="s">
        <v>130</v>
      </c>
      <c r="N23" s="112" t="str">
        <f>IF(A22="","",LOOKUP(A22,'作業員データ (記入例)'!A$2:A$185,'作業員データ (記入例)'!M$2:M$185))</f>
        <v/>
      </c>
      <c r="O23" s="54" t="s">
        <v>127</v>
      </c>
      <c r="P23" s="44" t="s">
        <v>131</v>
      </c>
      <c r="Q23" s="26" t="s">
        <v>126</v>
      </c>
      <c r="R23" s="113" t="str">
        <f>IF(A22="","",LOOKUP(A22,'作業員データ (記入例)'!A$2:A$185,'作業員データ (記入例)'!L$2:L$185))</f>
        <v/>
      </c>
      <c r="S23" s="55" t="s">
        <v>127</v>
      </c>
      <c r="T23" s="56" t="str">
        <f>IF(A22="","",LOOKUP(A22,'作業員データ (記入例)'!A$2:A$185,'作業員データ (記入例)'!Q$2:Q$185))</f>
        <v/>
      </c>
      <c r="U23" s="56" t="s">
        <v>102</v>
      </c>
      <c r="V23" s="56" t="str">
        <f>IF(A22="","",LOOKUP(A22,'作業員データ (記入例)'!A$2:A$185,'作業員データ (記入例)'!R$2:R$185))</f>
        <v/>
      </c>
      <c r="W23" s="54" t="s">
        <v>132</v>
      </c>
      <c r="X23" s="54" t="s">
        <v>132</v>
      </c>
      <c r="Y23" s="57"/>
      <c r="Z23" s="58"/>
    </row>
    <row r="24" spans="1:26" ht="20.5" customHeight="1">
      <c r="A24" s="256"/>
      <c r="C24" s="235"/>
      <c r="D24" s="105" t="str">
        <f>IF(A24="","",LOOKUP(A24,'作業員データ (記入例)'!A$2:A$185,'作業員データ (記入例)'!C$2:C$185))</f>
        <v/>
      </c>
      <c r="E24" s="106" t="str">
        <f>IF(A24="","",LOOKUP(A24,'作業員データ (記入例)'!A$2:A$185,'作業員データ (記入例)'!G$2:G$185))</f>
        <v/>
      </c>
      <c r="F24" s="107" t="str">
        <f>IF(A24="","",LOOKUP(A24,'作業員データ (記入例)'!A$2:A$185,'作業員データ (記入例)'!P$2:P$185))</f>
        <v/>
      </c>
      <c r="G24" s="236" t="str">
        <f>IF(A24="","",LOOKUP(A24,'作業員データ (記入例)'!A$2:A$185,'作業員データ (記入例)'!E$2:E$185))</f>
        <v/>
      </c>
      <c r="H24" s="237"/>
      <c r="I24" s="239" t="str">
        <f>IF(A24="","",LOOKUP(A24,'作業員データ (記入例)'!A$2:A$185,'作業員データ (記入例)'!U$2:U$185))</f>
        <v/>
      </c>
      <c r="J24" s="240"/>
      <c r="K24" s="241" t="str">
        <f>IF(A24="","",LOOKUP(A24,'作業員データ (記入例)'!A$2:A$185,'作業員データ (記入例)'!I$2:I$185))</f>
        <v/>
      </c>
      <c r="L24" s="241"/>
      <c r="M24" s="241"/>
      <c r="N24" s="241"/>
      <c r="O24" s="133"/>
      <c r="P24" s="47" t="s">
        <v>125</v>
      </c>
      <c r="Q24" s="48" t="s">
        <v>126</v>
      </c>
      <c r="R24" s="108" t="str">
        <f>IF(A24="","",LOOKUP(A24,'作業員データ (記入例)'!A$2:A$185,'作業員データ (記入例)'!J$2:J$185))</f>
        <v/>
      </c>
      <c r="S24" s="49" t="s">
        <v>127</v>
      </c>
      <c r="T24" s="236" t="str">
        <f>IF(A24="","",LOOKUP(A24,'作業員データ (記入例)'!A$2:A$185,'作業員データ (記入例)'!O$2:O$185))</f>
        <v/>
      </c>
      <c r="U24" s="237"/>
      <c r="V24" s="238"/>
      <c r="W24" s="50" t="s">
        <v>128</v>
      </c>
      <c r="X24" s="50" t="s">
        <v>128</v>
      </c>
      <c r="Y24" s="50" t="s">
        <v>128</v>
      </c>
      <c r="Z24" s="51" t="s">
        <v>128</v>
      </c>
    </row>
    <row r="25" spans="1:26" ht="20.5" customHeight="1">
      <c r="A25" s="256"/>
      <c r="C25" s="219"/>
      <c r="D25" s="109" t="str">
        <f>IF(A24="","",LOOKUP(A24,'作業員データ (記入例)'!A$2:A$185,'作業員データ (記入例)'!B$2:B$185))</f>
        <v/>
      </c>
      <c r="E25" s="110" t="str">
        <f>IF(A24="","",LOOKUP(A24,'作業員データ (記入例)'!A$2:A$185,'作業員データ (記入例)'!H$2:H$185))</f>
        <v/>
      </c>
      <c r="F25" s="110" t="str">
        <f>IF(A24="","",LOOKUP(A24,'作業員データ (記入例)'!A$2:A$185,'作業員データ (記入例)'!D$2:D$185))</f>
        <v/>
      </c>
      <c r="G25" s="111" t="str">
        <f>IF(A24="","",LOOKUP(A24,'作業員データ (記入例)'!A$2:A$185,'作業員データ (記入例)'!F$2:F$185))</f>
        <v/>
      </c>
      <c r="H25" s="52" t="s">
        <v>129</v>
      </c>
      <c r="I25" s="242" t="str">
        <f>IF(A24="","",LOOKUP(A24,'作業員データ (記入例)'!A$2:A$185,'作業員データ (記入例)'!N$2:N$185))</f>
        <v/>
      </c>
      <c r="J25" s="243"/>
      <c r="K25" s="244" t="str">
        <f>IF(A24="","",LOOKUP(A24,'作業員データ (記入例)'!A$2:A$185,'作業員データ (記入例)'!K$2:K$185))</f>
        <v/>
      </c>
      <c r="L25" s="244"/>
      <c r="M25" s="53" t="s">
        <v>130</v>
      </c>
      <c r="N25" s="112" t="str">
        <f>IF(A24="","",LOOKUP(A24,'作業員データ (記入例)'!A$2:A$185,'作業員データ (記入例)'!M$2:M$185))</f>
        <v/>
      </c>
      <c r="O25" s="54" t="s">
        <v>127</v>
      </c>
      <c r="P25" s="44" t="s">
        <v>131</v>
      </c>
      <c r="Q25" s="26" t="s">
        <v>126</v>
      </c>
      <c r="R25" s="113" t="str">
        <f>IF(A24="","",LOOKUP(A24,'作業員データ (記入例)'!A$2:A$185,'作業員データ (記入例)'!L$2:L$185))</f>
        <v/>
      </c>
      <c r="S25" s="55" t="s">
        <v>127</v>
      </c>
      <c r="T25" s="56" t="str">
        <f>IF(A24="","",LOOKUP(A24,'作業員データ (記入例)'!A$2:A$185,'作業員データ (記入例)'!Q$2:Q$185))</f>
        <v/>
      </c>
      <c r="U25" s="56" t="s">
        <v>102</v>
      </c>
      <c r="V25" s="56" t="str">
        <f>IF(A24="","",LOOKUP(A24,'作業員データ (記入例)'!A$2:A$185,'作業員データ (記入例)'!R$2:R$185))</f>
        <v/>
      </c>
      <c r="W25" s="54" t="s">
        <v>132</v>
      </c>
      <c r="X25" s="54" t="s">
        <v>132</v>
      </c>
      <c r="Y25" s="57"/>
      <c r="Z25" s="58"/>
    </row>
    <row r="26" spans="1:26" ht="20.5" customHeight="1">
      <c r="A26" s="256"/>
      <c r="C26" s="235"/>
      <c r="D26" s="105" t="str">
        <f>IF(A26="","",LOOKUP(A26,'作業員データ (記入例)'!A$2:A$185,'作業員データ (記入例)'!C$2:C$185))</f>
        <v/>
      </c>
      <c r="E26" s="106" t="str">
        <f>IF(A26="","",LOOKUP(A26,'作業員データ (記入例)'!A$2:A$185,'作業員データ (記入例)'!G$2:G$185))</f>
        <v/>
      </c>
      <c r="F26" s="107" t="str">
        <f>IF(A26="","",LOOKUP(A26,'作業員データ (記入例)'!A$2:A$185,'作業員データ (記入例)'!P$2:P$185))</f>
        <v/>
      </c>
      <c r="G26" s="236" t="str">
        <f>IF(A26="","",LOOKUP(A26,'作業員データ (記入例)'!A$2:A$185,'作業員データ (記入例)'!E$2:E$185))</f>
        <v/>
      </c>
      <c r="H26" s="237"/>
      <c r="I26" s="239" t="str">
        <f>IF(A26="","",LOOKUP(A26,'作業員データ (記入例)'!A$2:A$185,'作業員データ (記入例)'!U$2:U$185))</f>
        <v/>
      </c>
      <c r="J26" s="240"/>
      <c r="K26" s="241" t="str">
        <f>IF(A26="","",LOOKUP(A26,'作業員データ (記入例)'!A$2:A$185,'作業員データ (記入例)'!I$2:I$185))</f>
        <v/>
      </c>
      <c r="L26" s="241"/>
      <c r="M26" s="241"/>
      <c r="N26" s="241"/>
      <c r="O26" s="133"/>
      <c r="P26" s="47" t="s">
        <v>125</v>
      </c>
      <c r="Q26" s="48" t="s">
        <v>126</v>
      </c>
      <c r="R26" s="108" t="str">
        <f>IF(A26="","",LOOKUP(A26,'作業員データ (記入例)'!A$2:A$185,'作業員データ (記入例)'!J$2:J$185))</f>
        <v/>
      </c>
      <c r="S26" s="49" t="s">
        <v>127</v>
      </c>
      <c r="T26" s="236" t="str">
        <f>IF(A26="","",LOOKUP(A26,'作業員データ (記入例)'!A$2:A$185,'作業員データ (記入例)'!O$2:O$185))</f>
        <v/>
      </c>
      <c r="U26" s="237"/>
      <c r="V26" s="238"/>
      <c r="W26" s="50" t="s">
        <v>128</v>
      </c>
      <c r="X26" s="50" t="s">
        <v>128</v>
      </c>
      <c r="Y26" s="50" t="s">
        <v>128</v>
      </c>
      <c r="Z26" s="51" t="s">
        <v>128</v>
      </c>
    </row>
    <row r="27" spans="1:26" ht="20.5" customHeight="1">
      <c r="A27" s="256"/>
      <c r="C27" s="219"/>
      <c r="D27" s="109" t="str">
        <f>IF(A26="","",LOOKUP(A26,'作業員データ (記入例)'!A$2:A$185,'作業員データ (記入例)'!B$2:B$185))</f>
        <v/>
      </c>
      <c r="E27" s="110" t="str">
        <f>IF(A26="","",LOOKUP(A26,'作業員データ (記入例)'!A$2:A$185,'作業員データ (記入例)'!H$2:H$185))</f>
        <v/>
      </c>
      <c r="F27" s="110" t="str">
        <f>IF(A26="","",LOOKUP(A26,'作業員データ (記入例)'!A$2:A$185,'作業員データ (記入例)'!D$2:D$185))</f>
        <v/>
      </c>
      <c r="G27" s="111" t="str">
        <f>IF(A26="","",LOOKUP(A26,'作業員データ (記入例)'!A$2:A$185,'作業員データ (記入例)'!F$2:F$185))</f>
        <v/>
      </c>
      <c r="H27" s="52" t="s">
        <v>129</v>
      </c>
      <c r="I27" s="242" t="str">
        <f>IF(A26="","",LOOKUP(A26,'作業員データ (記入例)'!A$2:A$185,'作業員データ (記入例)'!N$2:N$185))</f>
        <v/>
      </c>
      <c r="J27" s="243"/>
      <c r="K27" s="244" t="str">
        <f>IF(A26="","",LOOKUP(A26,'作業員データ (記入例)'!A$2:A$185,'作業員データ (記入例)'!K$2:K$185))</f>
        <v/>
      </c>
      <c r="L27" s="244"/>
      <c r="M27" s="53" t="s">
        <v>130</v>
      </c>
      <c r="N27" s="112" t="str">
        <f>IF(A26="","",LOOKUP(A26,'作業員データ (記入例)'!A$2:A$185,'作業員データ (記入例)'!M$2:M$185))</f>
        <v/>
      </c>
      <c r="O27" s="54" t="s">
        <v>127</v>
      </c>
      <c r="P27" s="44" t="s">
        <v>131</v>
      </c>
      <c r="Q27" s="26" t="s">
        <v>126</v>
      </c>
      <c r="R27" s="113" t="str">
        <f>IF(A26="","",LOOKUP(A26,'作業員データ (記入例)'!A$2:A$185,'作業員データ (記入例)'!L$2:L$185))</f>
        <v/>
      </c>
      <c r="S27" s="55" t="s">
        <v>127</v>
      </c>
      <c r="T27" s="56" t="str">
        <f>IF(A26="","",LOOKUP(A26,'作業員データ (記入例)'!A$2:A$185,'作業員データ (記入例)'!Q$2:Q$185))</f>
        <v/>
      </c>
      <c r="U27" s="56" t="s">
        <v>102</v>
      </c>
      <c r="V27" s="56" t="str">
        <f>IF(A26="","",LOOKUP(A26,'作業員データ (記入例)'!A$2:A$185,'作業員データ (記入例)'!R$2:R$185))</f>
        <v/>
      </c>
      <c r="W27" s="54" t="s">
        <v>132</v>
      </c>
      <c r="X27" s="54" t="s">
        <v>132</v>
      </c>
      <c r="Y27" s="57"/>
      <c r="Z27" s="58"/>
    </row>
    <row r="28" spans="1:26" ht="20.5" customHeight="1">
      <c r="A28" s="256"/>
      <c r="C28" s="235"/>
      <c r="D28" s="105" t="str">
        <f>IF(A28="","",LOOKUP(A28,'作業員データ (記入例)'!A$2:A$185,'作業員データ (記入例)'!C$2:C$185))</f>
        <v/>
      </c>
      <c r="E28" s="106" t="str">
        <f>IF(A28="","",LOOKUP(A28,'作業員データ (記入例)'!A$2:A$185,'作業員データ (記入例)'!G$2:G$185))</f>
        <v/>
      </c>
      <c r="F28" s="107" t="str">
        <f>IF(A28="","",LOOKUP(A28,'作業員データ (記入例)'!A$2:A$185,'作業員データ (記入例)'!P$2:P$185))</f>
        <v/>
      </c>
      <c r="G28" s="236" t="str">
        <f>IF(A28="","",LOOKUP(A28,'作業員データ (記入例)'!A$2:A$185,'作業員データ (記入例)'!E$2:E$185))</f>
        <v/>
      </c>
      <c r="H28" s="237"/>
      <c r="I28" s="239" t="str">
        <f>IF(A28="","",LOOKUP(A28,'作業員データ (記入例)'!A$2:A$185,'作業員データ (記入例)'!U$2:U$185))</f>
        <v/>
      </c>
      <c r="J28" s="240"/>
      <c r="K28" s="241" t="str">
        <f>IF(A28="","",LOOKUP(A28,'作業員データ (記入例)'!A$2:A$185,'作業員データ (記入例)'!I$2:I$185))</f>
        <v/>
      </c>
      <c r="L28" s="241"/>
      <c r="M28" s="241"/>
      <c r="N28" s="241"/>
      <c r="O28" s="133"/>
      <c r="P28" s="47" t="s">
        <v>125</v>
      </c>
      <c r="Q28" s="48" t="s">
        <v>126</v>
      </c>
      <c r="R28" s="108" t="str">
        <f>IF(A28="","",LOOKUP(A28,'作業員データ (記入例)'!A$2:A$185,'作業員データ (記入例)'!J$2:J$185))</f>
        <v/>
      </c>
      <c r="S28" s="49" t="s">
        <v>127</v>
      </c>
      <c r="T28" s="236" t="str">
        <f>IF(A28="","",LOOKUP(A28,'作業員データ (記入例)'!A$2:A$185,'作業員データ (記入例)'!O$2:O$185))</f>
        <v/>
      </c>
      <c r="U28" s="237"/>
      <c r="V28" s="238"/>
      <c r="W28" s="50" t="s">
        <v>128</v>
      </c>
      <c r="X28" s="50" t="s">
        <v>128</v>
      </c>
      <c r="Y28" s="50" t="s">
        <v>128</v>
      </c>
      <c r="Z28" s="51" t="s">
        <v>128</v>
      </c>
    </row>
    <row r="29" spans="1:26" ht="20.5" customHeight="1">
      <c r="A29" s="256"/>
      <c r="C29" s="219"/>
      <c r="D29" s="109" t="str">
        <f>IF(A28="","",LOOKUP(A28,'作業員データ (記入例)'!A$2:A$185,'作業員データ (記入例)'!B$2:B$185))</f>
        <v/>
      </c>
      <c r="E29" s="110" t="str">
        <f>IF(A28="","",LOOKUP(A28,'作業員データ (記入例)'!A$2:A$185,'作業員データ (記入例)'!H$2:H$185))</f>
        <v/>
      </c>
      <c r="F29" s="110" t="str">
        <f>IF(A28="","",LOOKUP(A28,'作業員データ (記入例)'!A$2:A$185,'作業員データ (記入例)'!D$2:D$185))</f>
        <v/>
      </c>
      <c r="G29" s="111" t="str">
        <f>IF(A28="","",LOOKUP(A28,'作業員データ (記入例)'!A$2:A$185,'作業員データ (記入例)'!F$2:F$185))</f>
        <v/>
      </c>
      <c r="H29" s="52" t="s">
        <v>129</v>
      </c>
      <c r="I29" s="242" t="str">
        <f>IF(A28="","",LOOKUP(A28,'作業員データ (記入例)'!A$2:A$185,'作業員データ (記入例)'!N$2:N$185))</f>
        <v/>
      </c>
      <c r="J29" s="243"/>
      <c r="K29" s="244" t="str">
        <f>IF(A28="","",LOOKUP(A28,'作業員データ (記入例)'!A$2:A$185,'作業員データ (記入例)'!K$2:K$185))</f>
        <v/>
      </c>
      <c r="L29" s="244"/>
      <c r="M29" s="53" t="s">
        <v>130</v>
      </c>
      <c r="N29" s="112" t="str">
        <f>IF(A28="","",LOOKUP(A28,'作業員データ (記入例)'!A$2:A$185,'作業員データ (記入例)'!M$2:M$185))</f>
        <v/>
      </c>
      <c r="O29" s="54" t="s">
        <v>127</v>
      </c>
      <c r="P29" s="44" t="s">
        <v>131</v>
      </c>
      <c r="Q29" s="26" t="s">
        <v>126</v>
      </c>
      <c r="R29" s="113" t="str">
        <f>IF(A28="","",LOOKUP(A28,'作業員データ (記入例)'!A$2:A$185,'作業員データ (記入例)'!L$2:L$185))</f>
        <v/>
      </c>
      <c r="S29" s="55" t="s">
        <v>127</v>
      </c>
      <c r="T29" s="56" t="str">
        <f>IF(A28="","",LOOKUP(A28,'作業員データ (記入例)'!A$2:A$185,'作業員データ (記入例)'!Q$2:Q$185))</f>
        <v/>
      </c>
      <c r="U29" s="56" t="s">
        <v>102</v>
      </c>
      <c r="V29" s="56" t="str">
        <f>IF(A28="","",LOOKUP(A28,'作業員データ (記入例)'!A$2:A$185,'作業員データ (記入例)'!R$2:R$185))</f>
        <v/>
      </c>
      <c r="W29" s="54" t="s">
        <v>132</v>
      </c>
      <c r="X29" s="54" t="s">
        <v>132</v>
      </c>
      <c r="Y29" s="57"/>
      <c r="Z29" s="58"/>
    </row>
    <row r="30" spans="1:26" ht="20.5" customHeight="1">
      <c r="A30" s="256"/>
      <c r="C30" s="235"/>
      <c r="D30" s="105" t="str">
        <f>IF(A30="","",LOOKUP(A30,'作業員データ (記入例)'!A$2:A$185,'作業員データ (記入例)'!C$2:C$185))</f>
        <v/>
      </c>
      <c r="E30" s="106" t="str">
        <f>IF(A30="","",LOOKUP(A30,'作業員データ (記入例)'!A$2:A$185,'作業員データ (記入例)'!G$2:G$185))</f>
        <v/>
      </c>
      <c r="F30" s="107" t="str">
        <f>IF(A30="","",LOOKUP(A30,'作業員データ (記入例)'!A$2:A$185,'作業員データ (記入例)'!P$2:P$185))</f>
        <v/>
      </c>
      <c r="G30" s="236" t="str">
        <f>IF(A30="","",LOOKUP(A30,'作業員データ (記入例)'!A$2:A$185,'作業員データ (記入例)'!E$2:E$185))</f>
        <v/>
      </c>
      <c r="H30" s="237"/>
      <c r="I30" s="239" t="str">
        <f>IF(A30="","",LOOKUP(A30,'作業員データ (記入例)'!A$2:A$185,'作業員データ (記入例)'!U$2:U$185))</f>
        <v/>
      </c>
      <c r="J30" s="240"/>
      <c r="K30" s="241" t="str">
        <f>IF(A30="","",LOOKUP(A30,'作業員データ (記入例)'!A$2:A$185,'作業員データ (記入例)'!I$2:I$185))</f>
        <v/>
      </c>
      <c r="L30" s="241"/>
      <c r="M30" s="241"/>
      <c r="N30" s="241"/>
      <c r="O30" s="133"/>
      <c r="P30" s="47" t="s">
        <v>125</v>
      </c>
      <c r="Q30" s="48" t="s">
        <v>126</v>
      </c>
      <c r="R30" s="108" t="str">
        <f>IF(A30="","",LOOKUP(A30,'作業員データ (記入例)'!A$2:A$185,'作業員データ (記入例)'!J$2:J$185))</f>
        <v/>
      </c>
      <c r="S30" s="49" t="s">
        <v>127</v>
      </c>
      <c r="T30" s="236" t="str">
        <f>IF(A30="","",LOOKUP(A30,'作業員データ (記入例)'!A$2:A$185,'作業員データ (記入例)'!O$2:O$185))</f>
        <v/>
      </c>
      <c r="U30" s="237"/>
      <c r="V30" s="238"/>
      <c r="W30" s="50" t="s">
        <v>128</v>
      </c>
      <c r="X30" s="50" t="s">
        <v>128</v>
      </c>
      <c r="Y30" s="50" t="s">
        <v>128</v>
      </c>
      <c r="Z30" s="51" t="s">
        <v>128</v>
      </c>
    </row>
    <row r="31" spans="1:26" ht="20.5" customHeight="1">
      <c r="A31" s="256"/>
      <c r="C31" s="219"/>
      <c r="D31" s="109" t="str">
        <f>IF(A30="","",LOOKUP(A30,'作業員データ (記入例)'!A$2:A$185,'作業員データ (記入例)'!B$2:B$185))</f>
        <v/>
      </c>
      <c r="E31" s="110" t="str">
        <f>IF(A30="","",LOOKUP(A30,'作業員データ (記入例)'!A$2:A$185,'作業員データ (記入例)'!H$2:H$185))</f>
        <v/>
      </c>
      <c r="F31" s="110" t="str">
        <f>IF(A30="","",LOOKUP(A30,'作業員データ (記入例)'!A$2:A$185,'作業員データ (記入例)'!D$2:D$185))</f>
        <v/>
      </c>
      <c r="G31" s="111" t="str">
        <f>IF(A30="","",LOOKUP(A30,'作業員データ (記入例)'!A$2:A$185,'作業員データ (記入例)'!F$2:F$185))</f>
        <v/>
      </c>
      <c r="H31" s="52" t="s">
        <v>129</v>
      </c>
      <c r="I31" s="242" t="str">
        <f>IF(A30="","",LOOKUP(A30,'作業員データ (記入例)'!A$2:A$185,'作業員データ (記入例)'!N$2:N$185))</f>
        <v/>
      </c>
      <c r="J31" s="243"/>
      <c r="K31" s="244" t="str">
        <f>IF(A30="","",LOOKUP(A30,'作業員データ (記入例)'!A$2:A$185,'作業員データ (記入例)'!K$2:K$185))</f>
        <v/>
      </c>
      <c r="L31" s="244"/>
      <c r="M31" s="53" t="s">
        <v>130</v>
      </c>
      <c r="N31" s="112" t="str">
        <f>IF(A30="","",LOOKUP(A30,'作業員データ (記入例)'!A$2:A$185,'作業員データ (記入例)'!M$2:M$185))</f>
        <v/>
      </c>
      <c r="O31" s="54" t="s">
        <v>127</v>
      </c>
      <c r="P31" s="44" t="s">
        <v>131</v>
      </c>
      <c r="Q31" s="26" t="s">
        <v>126</v>
      </c>
      <c r="R31" s="113" t="str">
        <f>IF(A30="","",LOOKUP(A30,'作業員データ (記入例)'!A$2:A$185,'作業員データ (記入例)'!L$2:L$185))</f>
        <v/>
      </c>
      <c r="S31" s="55" t="s">
        <v>127</v>
      </c>
      <c r="T31" s="56" t="str">
        <f>IF(A30="","",LOOKUP(A30,'作業員データ (記入例)'!A$2:A$185,'作業員データ (記入例)'!Q$2:Q$185))</f>
        <v/>
      </c>
      <c r="U31" s="56" t="s">
        <v>102</v>
      </c>
      <c r="V31" s="56" t="str">
        <f>IF(A30="","",LOOKUP(A30,'作業員データ (記入例)'!A$2:A$185,'作業員データ (記入例)'!R$2:R$185))</f>
        <v/>
      </c>
      <c r="W31" s="54" t="s">
        <v>132</v>
      </c>
      <c r="X31" s="54" t="s">
        <v>132</v>
      </c>
      <c r="Y31" s="57"/>
      <c r="Z31" s="58"/>
    </row>
    <row r="32" spans="1:26" ht="20.5" customHeight="1">
      <c r="A32" s="256"/>
      <c r="C32" s="235"/>
      <c r="D32" s="105" t="str">
        <f>IF(A32="","",LOOKUP(A32,'作業員データ (記入例)'!A$2:A$185,'作業員データ (記入例)'!C$2:C$185))</f>
        <v/>
      </c>
      <c r="E32" s="106" t="str">
        <f>IF(A32="","",LOOKUP(A32,'作業員データ (記入例)'!A$2:A$185,'作業員データ (記入例)'!G$2:G$185))</f>
        <v/>
      </c>
      <c r="F32" s="107" t="str">
        <f>IF(A32="","",LOOKUP(A32,'作業員データ (記入例)'!A$2:A$185,'作業員データ (記入例)'!P$2:P$185))</f>
        <v/>
      </c>
      <c r="G32" s="236" t="str">
        <f>IF(A32="","",LOOKUP(A32,'作業員データ (記入例)'!A$2:A$185,'作業員データ (記入例)'!E$2:E$185))</f>
        <v/>
      </c>
      <c r="H32" s="237"/>
      <c r="I32" s="239" t="str">
        <f>IF(A32="","",LOOKUP(A32,'作業員データ (記入例)'!A$2:A$185,'作業員データ (記入例)'!U$2:U$185))</f>
        <v/>
      </c>
      <c r="J32" s="240"/>
      <c r="K32" s="241" t="str">
        <f>IF(A32="","",LOOKUP(A32,'作業員データ (記入例)'!A$2:A$185,'作業員データ (記入例)'!I$2:I$185))</f>
        <v/>
      </c>
      <c r="L32" s="241"/>
      <c r="M32" s="241"/>
      <c r="N32" s="241"/>
      <c r="O32" s="133"/>
      <c r="P32" s="47" t="s">
        <v>125</v>
      </c>
      <c r="Q32" s="48" t="s">
        <v>126</v>
      </c>
      <c r="R32" s="108" t="str">
        <f>IF(A32="","",LOOKUP(A32,'作業員データ (記入例)'!A$2:A$185,'作業員データ (記入例)'!J$2:J$185))</f>
        <v/>
      </c>
      <c r="S32" s="49" t="s">
        <v>127</v>
      </c>
      <c r="T32" s="236" t="str">
        <f>IF(A32="","",LOOKUP(A32,'作業員データ (記入例)'!A$2:A$185,'作業員データ (記入例)'!O$2:O$185))</f>
        <v/>
      </c>
      <c r="U32" s="237"/>
      <c r="V32" s="238"/>
      <c r="W32" s="50" t="s">
        <v>128</v>
      </c>
      <c r="X32" s="50" t="s">
        <v>128</v>
      </c>
      <c r="Y32" s="50" t="s">
        <v>128</v>
      </c>
      <c r="Z32" s="51" t="s">
        <v>128</v>
      </c>
    </row>
    <row r="33" spans="1:26" ht="20.5" customHeight="1">
      <c r="A33" s="256"/>
      <c r="C33" s="219"/>
      <c r="D33" s="109" t="str">
        <f>IF(A32="","",LOOKUP(A32,'作業員データ (記入例)'!A$2:A$185,'作業員データ (記入例)'!B$2:B$185))</f>
        <v/>
      </c>
      <c r="E33" s="110" t="str">
        <f>IF(A32="","",LOOKUP(A32,'作業員データ (記入例)'!A$2:A$185,'作業員データ (記入例)'!H$2:H$185))</f>
        <v/>
      </c>
      <c r="F33" s="110" t="str">
        <f>IF(A32="","",LOOKUP(A32,'作業員データ (記入例)'!A$2:A$185,'作業員データ (記入例)'!D$2:D$185))</f>
        <v/>
      </c>
      <c r="G33" s="111" t="str">
        <f>IF(A32="","",LOOKUP(A32,'作業員データ (記入例)'!A$2:A$185,'作業員データ (記入例)'!F$2:F$185))</f>
        <v/>
      </c>
      <c r="H33" s="52" t="s">
        <v>129</v>
      </c>
      <c r="I33" s="242" t="str">
        <f>IF(A32="","",LOOKUP(A32,'作業員データ (記入例)'!A$2:A$185,'作業員データ (記入例)'!N$2:N$185))</f>
        <v/>
      </c>
      <c r="J33" s="243"/>
      <c r="K33" s="244" t="str">
        <f>IF(A32="","",LOOKUP(A32,'作業員データ (記入例)'!A$2:A$185,'作業員データ (記入例)'!K$2:K$185))</f>
        <v/>
      </c>
      <c r="L33" s="244"/>
      <c r="M33" s="53" t="s">
        <v>130</v>
      </c>
      <c r="N33" s="112" t="str">
        <f>IF(A32="","",LOOKUP(A32,'作業員データ (記入例)'!A$2:A$185,'作業員データ (記入例)'!M$2:M$185))</f>
        <v/>
      </c>
      <c r="O33" s="54" t="s">
        <v>127</v>
      </c>
      <c r="P33" s="44" t="s">
        <v>131</v>
      </c>
      <c r="Q33" s="26" t="s">
        <v>126</v>
      </c>
      <c r="R33" s="113" t="str">
        <f>IF(A32="","",LOOKUP(A32,'作業員データ (記入例)'!A$2:A$185,'作業員データ (記入例)'!L$2:L$185))</f>
        <v/>
      </c>
      <c r="S33" s="55" t="s">
        <v>127</v>
      </c>
      <c r="T33" s="56" t="str">
        <f>IF(A32="","",LOOKUP(A32,'作業員データ (記入例)'!A$2:A$185,'作業員データ (記入例)'!Q$2:Q$185))</f>
        <v/>
      </c>
      <c r="U33" s="56" t="s">
        <v>102</v>
      </c>
      <c r="V33" s="56" t="str">
        <f>IF(A32="","",LOOKUP(A32,'作業員データ (記入例)'!A$2:A$185,'作業員データ (記入例)'!R$2:R$185))</f>
        <v/>
      </c>
      <c r="W33" s="54" t="s">
        <v>132</v>
      </c>
      <c r="X33" s="54" t="s">
        <v>132</v>
      </c>
      <c r="Y33" s="57"/>
      <c r="Z33" s="58"/>
    </row>
    <row r="34" spans="1:26" ht="20.5" customHeight="1">
      <c r="A34" s="256"/>
      <c r="C34" s="235"/>
      <c r="D34" s="105" t="str">
        <f>IF(A34="","",LOOKUP(A34,'作業員データ (記入例)'!A$2:A$185,'作業員データ (記入例)'!C$2:C$185))</f>
        <v/>
      </c>
      <c r="E34" s="106" t="str">
        <f>IF(A34="","",LOOKUP(A34,'作業員データ (記入例)'!A$2:A$185,'作業員データ (記入例)'!G$2:G$185))</f>
        <v/>
      </c>
      <c r="F34" s="107" t="str">
        <f>IF(A34="","",LOOKUP(A34,'作業員データ (記入例)'!A$2:A$185,'作業員データ (記入例)'!P$2:P$185))</f>
        <v/>
      </c>
      <c r="G34" s="236" t="str">
        <f>IF(A34="","",LOOKUP(A34,'作業員データ (記入例)'!A$2:A$185,'作業員データ (記入例)'!E$2:E$185))</f>
        <v/>
      </c>
      <c r="H34" s="237"/>
      <c r="I34" s="239" t="str">
        <f>IF(A34="","",LOOKUP(A34,'作業員データ (記入例)'!A$2:A$185,'作業員データ (記入例)'!U$2:U$185))</f>
        <v/>
      </c>
      <c r="J34" s="240"/>
      <c r="K34" s="241" t="str">
        <f>IF(A34="","",LOOKUP(A34,'作業員データ (記入例)'!A$2:A$185,'作業員データ (記入例)'!I$2:I$185))</f>
        <v/>
      </c>
      <c r="L34" s="241"/>
      <c r="M34" s="241"/>
      <c r="N34" s="241"/>
      <c r="O34" s="133"/>
      <c r="P34" s="47" t="s">
        <v>125</v>
      </c>
      <c r="Q34" s="48" t="s">
        <v>126</v>
      </c>
      <c r="R34" s="108" t="str">
        <f>IF(A34="","",LOOKUP(A34,'作業員データ (記入例)'!A$2:A$185,'作業員データ (記入例)'!J$2:J$185))</f>
        <v/>
      </c>
      <c r="S34" s="49" t="s">
        <v>127</v>
      </c>
      <c r="T34" s="236" t="str">
        <f>IF(A34="","",LOOKUP(A34,'作業員データ (記入例)'!A$2:A$185,'作業員データ (記入例)'!O$2:O$185))</f>
        <v/>
      </c>
      <c r="U34" s="237"/>
      <c r="V34" s="238"/>
      <c r="W34" s="50" t="s">
        <v>128</v>
      </c>
      <c r="X34" s="50" t="s">
        <v>128</v>
      </c>
      <c r="Y34" s="50" t="s">
        <v>128</v>
      </c>
      <c r="Z34" s="51" t="s">
        <v>128</v>
      </c>
    </row>
    <row r="35" spans="1:26" ht="20.5" customHeight="1">
      <c r="A35" s="256"/>
      <c r="C35" s="219"/>
      <c r="D35" s="109" t="str">
        <f>IF(A34="","",LOOKUP(A34,'作業員データ (記入例)'!A$2:A$185,'作業員データ (記入例)'!B$2:B$185))</f>
        <v/>
      </c>
      <c r="E35" s="110" t="str">
        <f>IF(A34="","",LOOKUP(A34,'作業員データ (記入例)'!A$2:A$185,'作業員データ (記入例)'!H$2:H$185))</f>
        <v/>
      </c>
      <c r="F35" s="110" t="str">
        <f>IF(A34="","",LOOKUP(A34,'作業員データ (記入例)'!A$2:A$185,'作業員データ (記入例)'!D$2:D$185))</f>
        <v/>
      </c>
      <c r="G35" s="111" t="str">
        <f>IF(A34="","",LOOKUP(A34,'作業員データ (記入例)'!A$2:A$185,'作業員データ (記入例)'!F$2:F$185))</f>
        <v/>
      </c>
      <c r="H35" s="52" t="s">
        <v>129</v>
      </c>
      <c r="I35" s="242" t="str">
        <f>IF(A34="","",LOOKUP(A34,'作業員データ (記入例)'!A$2:A$185,'作業員データ (記入例)'!N$2:N$185))</f>
        <v/>
      </c>
      <c r="J35" s="243"/>
      <c r="K35" s="244" t="str">
        <f>IF(A34="","",LOOKUP(A34,'作業員データ (記入例)'!A$2:A$185,'作業員データ (記入例)'!K$2:K$185))</f>
        <v/>
      </c>
      <c r="L35" s="244"/>
      <c r="M35" s="53" t="s">
        <v>130</v>
      </c>
      <c r="N35" s="112" t="str">
        <f>IF(A34="","",LOOKUP(A34,'作業員データ (記入例)'!A$2:A$185,'作業員データ (記入例)'!M$2:M$185))</f>
        <v/>
      </c>
      <c r="O35" s="54" t="s">
        <v>127</v>
      </c>
      <c r="P35" s="44" t="s">
        <v>131</v>
      </c>
      <c r="Q35" s="26" t="s">
        <v>126</v>
      </c>
      <c r="R35" s="113" t="str">
        <f>IF(A34="","",LOOKUP(A34,'作業員データ (記入例)'!A$2:A$185,'作業員データ (記入例)'!L$2:L$185))</f>
        <v/>
      </c>
      <c r="S35" s="55" t="s">
        <v>127</v>
      </c>
      <c r="T35" s="56" t="str">
        <f>IF(A34="","",LOOKUP(A34,'作業員データ (記入例)'!A$2:A$185,'作業員データ (記入例)'!Q$2:Q$185))</f>
        <v/>
      </c>
      <c r="U35" s="56" t="s">
        <v>102</v>
      </c>
      <c r="V35" s="56" t="str">
        <f>IF(A34="","",LOOKUP(A34,'作業員データ (記入例)'!A$2:A$185,'作業員データ (記入例)'!R$2:R$185))</f>
        <v/>
      </c>
      <c r="W35" s="54" t="s">
        <v>132</v>
      </c>
      <c r="X35" s="54" t="s">
        <v>132</v>
      </c>
      <c r="Y35" s="57"/>
      <c r="Z35" s="58"/>
    </row>
    <row r="36" spans="1:26" ht="20.5" customHeight="1">
      <c r="A36" s="256"/>
      <c r="C36" s="235"/>
      <c r="D36" s="105" t="str">
        <f>IF(A36="","",LOOKUP(A36,'作業員データ (記入例)'!A$2:A$185,'作業員データ (記入例)'!C$2:C$185))</f>
        <v/>
      </c>
      <c r="E36" s="106" t="str">
        <f>IF(A36="","",LOOKUP(A36,'作業員データ (記入例)'!A$2:A$185,'作業員データ (記入例)'!G$2:G$185))</f>
        <v/>
      </c>
      <c r="F36" s="107" t="str">
        <f>IF(A36="","",LOOKUP(A36,'作業員データ (記入例)'!A$2:A$185,'作業員データ (記入例)'!P$2:P$185))</f>
        <v/>
      </c>
      <c r="G36" s="236" t="str">
        <f>IF(A36="","",LOOKUP(A36,'作業員データ (記入例)'!A$2:A$185,'作業員データ (記入例)'!E$2:E$185))</f>
        <v/>
      </c>
      <c r="H36" s="237"/>
      <c r="I36" s="239" t="str">
        <f>IF(A36="","",LOOKUP(A36,'作業員データ (記入例)'!A$2:A$185,'作業員データ (記入例)'!U$2:U$185))</f>
        <v/>
      </c>
      <c r="J36" s="240"/>
      <c r="K36" s="241" t="str">
        <f>IF(A36="","",LOOKUP(A36,'作業員データ (記入例)'!A$2:A$185,'作業員データ (記入例)'!I$2:I$185))</f>
        <v/>
      </c>
      <c r="L36" s="241"/>
      <c r="M36" s="241"/>
      <c r="N36" s="241"/>
      <c r="O36" s="133"/>
      <c r="P36" s="47" t="s">
        <v>125</v>
      </c>
      <c r="Q36" s="48" t="s">
        <v>126</v>
      </c>
      <c r="R36" s="108" t="str">
        <f>IF(A36="","",LOOKUP(A36,'作業員データ (記入例)'!A$2:A$185,'作業員データ (記入例)'!J$2:J$185))</f>
        <v/>
      </c>
      <c r="S36" s="49" t="s">
        <v>127</v>
      </c>
      <c r="T36" s="236" t="str">
        <f>IF(A36="","",LOOKUP(A36,'作業員データ (記入例)'!A$2:A$185,'作業員データ (記入例)'!O$2:O$185))</f>
        <v/>
      </c>
      <c r="U36" s="237"/>
      <c r="V36" s="238"/>
      <c r="W36" s="50" t="s">
        <v>128</v>
      </c>
      <c r="X36" s="50" t="s">
        <v>128</v>
      </c>
      <c r="Y36" s="50" t="s">
        <v>128</v>
      </c>
      <c r="Z36" s="51" t="s">
        <v>128</v>
      </c>
    </row>
    <row r="37" spans="1:26" ht="20.5" customHeight="1">
      <c r="A37" s="256"/>
      <c r="C37" s="219"/>
      <c r="D37" s="109" t="str">
        <f>IF(A36="","",LOOKUP(A36,'作業員データ (記入例)'!A$2:A$185,'作業員データ (記入例)'!B$2:B$185))</f>
        <v/>
      </c>
      <c r="E37" s="110" t="str">
        <f>IF(A36="","",LOOKUP(A36,'作業員データ (記入例)'!A$2:A$185,'作業員データ (記入例)'!H$2:H$185))</f>
        <v/>
      </c>
      <c r="F37" s="110" t="str">
        <f>IF(A36="","",LOOKUP(A36,'作業員データ (記入例)'!A$2:A$185,'作業員データ (記入例)'!D$2:D$185))</f>
        <v/>
      </c>
      <c r="G37" s="111" t="str">
        <f>IF(A36="","",LOOKUP(A36,'作業員データ (記入例)'!A$2:A$185,'作業員データ (記入例)'!F$2:F$185))</f>
        <v/>
      </c>
      <c r="H37" s="52" t="s">
        <v>129</v>
      </c>
      <c r="I37" s="242" t="str">
        <f>IF(A36="","",LOOKUP(A36,'作業員データ (記入例)'!A$2:A$185,'作業員データ (記入例)'!N$2:N$185))</f>
        <v/>
      </c>
      <c r="J37" s="243"/>
      <c r="K37" s="244" t="str">
        <f>IF(A36="","",LOOKUP(A36,'作業員データ (記入例)'!A$2:A$185,'作業員データ (記入例)'!K$2:K$185))</f>
        <v/>
      </c>
      <c r="L37" s="244"/>
      <c r="M37" s="53" t="s">
        <v>130</v>
      </c>
      <c r="N37" s="112" t="str">
        <f>IF(A36="","",LOOKUP(A36,'作業員データ (記入例)'!A$2:A$185,'作業員データ (記入例)'!M$2:M$185))</f>
        <v/>
      </c>
      <c r="O37" s="54" t="s">
        <v>127</v>
      </c>
      <c r="P37" s="44" t="s">
        <v>131</v>
      </c>
      <c r="Q37" s="26" t="s">
        <v>126</v>
      </c>
      <c r="R37" s="113" t="str">
        <f>IF(A36="","",LOOKUP(A36,'作業員データ (記入例)'!A$2:A$185,'作業員データ (記入例)'!L$2:L$185))</f>
        <v/>
      </c>
      <c r="S37" s="55" t="s">
        <v>127</v>
      </c>
      <c r="T37" s="56" t="str">
        <f>IF(A36="","",LOOKUP(A36,'作業員データ (記入例)'!A$2:A$185,'作業員データ (記入例)'!Q$2:Q$185))</f>
        <v/>
      </c>
      <c r="U37" s="56" t="s">
        <v>102</v>
      </c>
      <c r="V37" s="56" t="str">
        <f>IF(A36="","",LOOKUP(A36,'作業員データ (記入例)'!A$2:A$185,'作業員データ (記入例)'!R$2:R$185))</f>
        <v/>
      </c>
      <c r="W37" s="54" t="s">
        <v>132</v>
      </c>
      <c r="X37" s="54" t="s">
        <v>132</v>
      </c>
      <c r="Y37" s="57"/>
      <c r="Z37" s="58"/>
    </row>
    <row r="38" spans="1:26" ht="20.5" customHeight="1">
      <c r="A38" s="256"/>
      <c r="C38" s="235"/>
      <c r="D38" s="105" t="str">
        <f>IF(A38="","",LOOKUP(A38,'作業員データ (記入例)'!A$2:A$185,'作業員データ (記入例)'!C$2:C$185))</f>
        <v/>
      </c>
      <c r="E38" s="106" t="str">
        <f>IF(A38="","",LOOKUP(A38,'作業員データ (記入例)'!A$2:A$185,'作業員データ (記入例)'!G$2:G$185))</f>
        <v/>
      </c>
      <c r="F38" s="107" t="str">
        <f>IF(A38="","",LOOKUP(A38,'作業員データ (記入例)'!A$2:A$185,'作業員データ (記入例)'!P$2:P$185))</f>
        <v/>
      </c>
      <c r="G38" s="236" t="str">
        <f>IF(A38="","",LOOKUP(A38,'作業員データ (記入例)'!A$2:A$185,'作業員データ (記入例)'!E$2:E$185))</f>
        <v/>
      </c>
      <c r="H38" s="237"/>
      <c r="I38" s="239" t="str">
        <f>IF(A38="","",LOOKUP(A38,'作業員データ (記入例)'!A$2:A$185,'作業員データ (記入例)'!U$2:U$185))</f>
        <v/>
      </c>
      <c r="J38" s="240"/>
      <c r="K38" s="241" t="str">
        <f>IF(A38="","",LOOKUP(A38,'作業員データ (記入例)'!A$2:A$185,'作業員データ (記入例)'!I$2:I$185))</f>
        <v/>
      </c>
      <c r="L38" s="241"/>
      <c r="M38" s="241"/>
      <c r="N38" s="241"/>
      <c r="O38" s="133"/>
      <c r="P38" s="47" t="s">
        <v>125</v>
      </c>
      <c r="Q38" s="48" t="s">
        <v>126</v>
      </c>
      <c r="R38" s="108" t="str">
        <f>IF(A38="","",LOOKUP(A38,'作業員データ (記入例)'!A$2:A$185,'作業員データ (記入例)'!J$2:J$185))</f>
        <v/>
      </c>
      <c r="S38" s="49" t="s">
        <v>127</v>
      </c>
      <c r="T38" s="236" t="str">
        <f>IF(A38="","",LOOKUP(A38,'作業員データ (記入例)'!A$2:A$185,'作業員データ (記入例)'!O$2:O$185))</f>
        <v/>
      </c>
      <c r="U38" s="237"/>
      <c r="V38" s="238"/>
      <c r="W38" s="50" t="s">
        <v>128</v>
      </c>
      <c r="X38" s="50" t="s">
        <v>128</v>
      </c>
      <c r="Y38" s="50" t="s">
        <v>128</v>
      </c>
      <c r="Z38" s="51" t="s">
        <v>128</v>
      </c>
    </row>
    <row r="39" spans="1:26" ht="20.5" customHeight="1">
      <c r="A39" s="256"/>
      <c r="C39" s="219"/>
      <c r="D39" s="109" t="str">
        <f>IF(A38="","",LOOKUP(A38,'作業員データ (記入例)'!A$2:A$185,'作業員データ (記入例)'!B$2:B$185))</f>
        <v/>
      </c>
      <c r="E39" s="110" t="str">
        <f>IF(A38="","",LOOKUP(A38,'作業員データ (記入例)'!A$2:A$185,'作業員データ (記入例)'!H$2:H$185))</f>
        <v/>
      </c>
      <c r="F39" s="110" t="str">
        <f>IF(A38="","",LOOKUP(A38,'作業員データ (記入例)'!A$2:A$185,'作業員データ (記入例)'!D$2:D$185))</f>
        <v/>
      </c>
      <c r="G39" s="111" t="str">
        <f>IF(A38="","",LOOKUP(A38,'作業員データ (記入例)'!A$2:A$185,'作業員データ (記入例)'!F$2:F$185))</f>
        <v/>
      </c>
      <c r="H39" s="52" t="s">
        <v>129</v>
      </c>
      <c r="I39" s="242" t="str">
        <f>IF(A38="","",LOOKUP(A38,'作業員データ (記入例)'!A$2:A$185,'作業員データ (記入例)'!N$2:N$185))</f>
        <v/>
      </c>
      <c r="J39" s="243"/>
      <c r="K39" s="244" t="str">
        <f>IF(A38="","",LOOKUP(A38,'作業員データ (記入例)'!A$2:A$185,'作業員データ (記入例)'!K$2:K$185))</f>
        <v/>
      </c>
      <c r="L39" s="244"/>
      <c r="M39" s="53" t="s">
        <v>130</v>
      </c>
      <c r="N39" s="112" t="str">
        <f>IF(A38="","",LOOKUP(A38,'作業員データ (記入例)'!A$2:A$185,'作業員データ (記入例)'!M$2:M$185))</f>
        <v/>
      </c>
      <c r="O39" s="54" t="s">
        <v>127</v>
      </c>
      <c r="P39" s="44" t="s">
        <v>131</v>
      </c>
      <c r="Q39" s="26" t="s">
        <v>126</v>
      </c>
      <c r="R39" s="113" t="str">
        <f>IF(A38="","",LOOKUP(A38,'作業員データ (記入例)'!A$2:A$185,'作業員データ (記入例)'!L$2:L$185))</f>
        <v/>
      </c>
      <c r="S39" s="55" t="s">
        <v>127</v>
      </c>
      <c r="T39" s="56" t="str">
        <f>IF(A38="","",LOOKUP(A38,'作業員データ (記入例)'!A$2:A$185,'作業員データ (記入例)'!Q$2:Q$185))</f>
        <v/>
      </c>
      <c r="U39" s="56" t="s">
        <v>102</v>
      </c>
      <c r="V39" s="56" t="str">
        <f>IF(A38="","",LOOKUP(A38,'作業員データ (記入例)'!A$2:A$185,'作業員データ (記入例)'!R$2:R$185))</f>
        <v/>
      </c>
      <c r="W39" s="54" t="s">
        <v>132</v>
      </c>
      <c r="X39" s="54" t="s">
        <v>132</v>
      </c>
      <c r="Y39" s="57"/>
      <c r="Z39" s="58"/>
    </row>
    <row r="40" spans="1:26" ht="20.5" customHeight="1">
      <c r="A40" s="256"/>
      <c r="C40" s="235"/>
      <c r="D40" s="105" t="str">
        <f>IF(A40="","",LOOKUP(A40,'作業員データ (記入例)'!A$2:A$185,'作業員データ (記入例)'!C$2:C$185))</f>
        <v/>
      </c>
      <c r="E40" s="106" t="str">
        <f>IF(A40="","",LOOKUP(A40,'作業員データ (記入例)'!A$2:A$185,'作業員データ (記入例)'!G$2:G$185))</f>
        <v/>
      </c>
      <c r="F40" s="107" t="str">
        <f>IF(A40="","",LOOKUP(A40,'作業員データ (記入例)'!A$2:A$185,'作業員データ (記入例)'!P$2:P$185))</f>
        <v/>
      </c>
      <c r="G40" s="236" t="str">
        <f>IF(A40="","",LOOKUP(A40,'作業員データ (記入例)'!A$2:A$185,'作業員データ (記入例)'!E$2:E$185))</f>
        <v/>
      </c>
      <c r="H40" s="238"/>
      <c r="I40" s="239" t="str">
        <f>IF(A40="","",LOOKUP(A40,'作業員データ (記入例)'!A$2:A$185,'作業員データ (記入例)'!U$2:U$185))</f>
        <v/>
      </c>
      <c r="J40" s="240"/>
      <c r="K40" s="241" t="str">
        <f>IF(A40="","",LOOKUP(A40,'作業員データ (記入例)'!A$2:A$185,'作業員データ (記入例)'!I$2:I$185))</f>
        <v/>
      </c>
      <c r="L40" s="241"/>
      <c r="M40" s="241"/>
      <c r="N40" s="241"/>
      <c r="O40" s="133"/>
      <c r="P40" s="47" t="s">
        <v>125</v>
      </c>
      <c r="Q40" s="48" t="s">
        <v>126</v>
      </c>
      <c r="R40" s="108" t="str">
        <f>IF(A40="","",LOOKUP(A40,'作業員データ (記入例)'!A$2:A$185,'作業員データ (記入例)'!J$2:J$185))</f>
        <v/>
      </c>
      <c r="S40" s="49" t="s">
        <v>127</v>
      </c>
      <c r="T40" s="236" t="str">
        <f>IF(A40="","",LOOKUP(A40,'作業員データ (記入例)'!A$2:A$185,'作業員データ (記入例)'!O$2:O$185))</f>
        <v/>
      </c>
      <c r="U40" s="237"/>
      <c r="V40" s="238"/>
      <c r="W40" s="50" t="s">
        <v>128</v>
      </c>
      <c r="X40" s="50" t="s">
        <v>128</v>
      </c>
      <c r="Y40" s="50" t="s">
        <v>128</v>
      </c>
      <c r="Z40" s="51" t="s">
        <v>128</v>
      </c>
    </row>
    <row r="41" spans="1:26" ht="20.5" customHeight="1" thickBot="1">
      <c r="A41" s="256"/>
      <c r="C41" s="245"/>
      <c r="D41" s="109" t="str">
        <f>IF(A40="","",LOOKUP(A40,'作業員データ (記入例)'!A$2:A$185,'作業員データ (記入例)'!B$2:B$185))</f>
        <v/>
      </c>
      <c r="E41" s="110" t="str">
        <f>IF(A40="","",LOOKUP(A40,'作業員データ (記入例)'!A$2:A$185,'作業員データ (記入例)'!H$2:H$185))</f>
        <v/>
      </c>
      <c r="F41" s="110" t="str">
        <f>IF(A40="","",LOOKUP(A40,'作業員データ (記入例)'!A$2:A$185,'作業員データ (記入例)'!D$2:D$185))</f>
        <v/>
      </c>
      <c r="G41" s="111" t="str">
        <f>IF(A40="","",LOOKUP(A40,'作業員データ (記入例)'!A$2:A$185,'作業員データ (記入例)'!F$2:F$185))</f>
        <v/>
      </c>
      <c r="H41" s="52" t="s">
        <v>129</v>
      </c>
      <c r="I41" s="242" t="str">
        <f>IF(A40="","",LOOKUP(A40,'作業員データ (記入例)'!A$2:A$185,'作業員データ (記入例)'!N$2:N$185))</f>
        <v/>
      </c>
      <c r="J41" s="243"/>
      <c r="K41" s="246" t="str">
        <f>IF(A40="","",LOOKUP(A40,'作業員データ (記入例)'!A$2:A$185,'作業員データ (記入例)'!K$2:K$185))</f>
        <v/>
      </c>
      <c r="L41" s="246"/>
      <c r="M41" s="59" t="s">
        <v>130</v>
      </c>
      <c r="N41" s="134" t="str">
        <f>IF(A40="","",LOOKUP(A40,'作業員データ (記入例)'!A$2:A$185,'作業員データ (記入例)'!M$2:M$185))</f>
        <v/>
      </c>
      <c r="O41" s="54" t="s">
        <v>127</v>
      </c>
      <c r="P41" s="26" t="s">
        <v>131</v>
      </c>
      <c r="Q41" s="26" t="s">
        <v>126</v>
      </c>
      <c r="R41" s="113" t="str">
        <f>IF(A40="","",LOOKUP(A40,'作業員データ (記入例)'!A$2:A$185,'作業員データ (記入例)'!L$2:L$185))</f>
        <v/>
      </c>
      <c r="S41" s="55" t="s">
        <v>127</v>
      </c>
      <c r="T41" s="56" t="str">
        <f>IF(A40="","",LOOKUP(A40,'作業員データ (記入例)'!A$2:A$185,'作業員データ (記入例)'!Q$2:Q$185))</f>
        <v/>
      </c>
      <c r="U41" s="60" t="s">
        <v>102</v>
      </c>
      <c r="V41" s="56" t="str">
        <f>IF(A40="","",LOOKUP(A40,'作業員データ (記入例)'!A$2:A$185,'作業員データ (記入例)'!R$2:R$185))</f>
        <v/>
      </c>
      <c r="W41" s="61" t="s">
        <v>132</v>
      </c>
      <c r="X41" s="61" t="s">
        <v>132</v>
      </c>
      <c r="Y41" s="62"/>
      <c r="Z41" s="63"/>
    </row>
    <row r="42" spans="1:26">
      <c r="C42" s="25" t="s">
        <v>134</v>
      </c>
      <c r="D42" s="64" t="s">
        <v>135</v>
      </c>
      <c r="E42" s="64"/>
      <c r="F42" s="64"/>
      <c r="G42" s="64"/>
      <c r="H42" s="64"/>
      <c r="I42" s="64"/>
      <c r="J42" s="64"/>
      <c r="K42" s="131"/>
      <c r="L42" s="131"/>
      <c r="N42" s="131"/>
      <c r="O42" s="64"/>
      <c r="P42" s="65"/>
      <c r="Q42" s="65"/>
      <c r="R42" s="64"/>
      <c r="S42" s="64"/>
      <c r="T42" s="64"/>
      <c r="U42" s="64"/>
      <c r="V42" s="64"/>
    </row>
  </sheetData>
  <protectedRanges>
    <protectedRange sqref="A10:A41" name="範囲1"/>
  </protectedRanges>
  <mergeCells count="142">
    <mergeCell ref="C8:C9"/>
    <mergeCell ref="G8:H8"/>
    <mergeCell ref="T8:V8"/>
    <mergeCell ref="W8:X8"/>
    <mergeCell ref="G9:H9"/>
    <mergeCell ref="M9:O9"/>
    <mergeCell ref="T9:V9"/>
    <mergeCell ref="K5:S6"/>
    <mergeCell ref="U5:W5"/>
    <mergeCell ref="X5:Z5"/>
    <mergeCell ref="C6:F6"/>
    <mergeCell ref="G6:I6"/>
    <mergeCell ref="U6:W6"/>
    <mergeCell ref="X6:Z6"/>
    <mergeCell ref="A12:A13"/>
    <mergeCell ref="C12:C13"/>
    <mergeCell ref="G12:H12"/>
    <mergeCell ref="I12:J12"/>
    <mergeCell ref="K12:N12"/>
    <mergeCell ref="T12:V12"/>
    <mergeCell ref="I13:J13"/>
    <mergeCell ref="K13:L13"/>
    <mergeCell ref="A10:A11"/>
    <mergeCell ref="C10:C11"/>
    <mergeCell ref="G10:H10"/>
    <mergeCell ref="I10:J10"/>
    <mergeCell ref="K10:N10"/>
    <mergeCell ref="T10:V10"/>
    <mergeCell ref="I11:J11"/>
    <mergeCell ref="K11:L11"/>
    <mergeCell ref="A16:A17"/>
    <mergeCell ref="C16:C17"/>
    <mergeCell ref="G16:H16"/>
    <mergeCell ref="I16:J16"/>
    <mergeCell ref="K16:N16"/>
    <mergeCell ref="T16:V16"/>
    <mergeCell ref="I17:J17"/>
    <mergeCell ref="K17:L17"/>
    <mergeCell ref="A14:A15"/>
    <mergeCell ref="C14:C15"/>
    <mergeCell ref="G14:H14"/>
    <mergeCell ref="I14:J14"/>
    <mergeCell ref="K14:N14"/>
    <mergeCell ref="T14:V14"/>
    <mergeCell ref="I15:J15"/>
    <mergeCell ref="K15:L15"/>
    <mergeCell ref="A20:A21"/>
    <mergeCell ref="C20:C21"/>
    <mergeCell ref="G20:H20"/>
    <mergeCell ref="I20:J20"/>
    <mergeCell ref="K20:N20"/>
    <mergeCell ref="T20:V20"/>
    <mergeCell ref="I21:J21"/>
    <mergeCell ref="K21:L21"/>
    <mergeCell ref="A18:A19"/>
    <mergeCell ref="C18:C19"/>
    <mergeCell ref="G18:H18"/>
    <mergeCell ref="I18:J18"/>
    <mergeCell ref="K18:N18"/>
    <mergeCell ref="T18:V18"/>
    <mergeCell ref="I19:J19"/>
    <mergeCell ref="K19:L19"/>
    <mergeCell ref="A24:A25"/>
    <mergeCell ref="C24:C25"/>
    <mergeCell ref="G24:H24"/>
    <mergeCell ref="I24:J24"/>
    <mergeCell ref="K24:N24"/>
    <mergeCell ref="T24:V24"/>
    <mergeCell ref="I25:J25"/>
    <mergeCell ref="K25:L25"/>
    <mergeCell ref="A22:A23"/>
    <mergeCell ref="C22:C23"/>
    <mergeCell ref="G22:H22"/>
    <mergeCell ref="I22:J22"/>
    <mergeCell ref="K22:N22"/>
    <mergeCell ref="T22:V22"/>
    <mergeCell ref="I23:J23"/>
    <mergeCell ref="K23:L23"/>
    <mergeCell ref="A28:A29"/>
    <mergeCell ref="C28:C29"/>
    <mergeCell ref="G28:H28"/>
    <mergeCell ref="I28:J28"/>
    <mergeCell ref="K28:N28"/>
    <mergeCell ref="T28:V28"/>
    <mergeCell ref="I29:J29"/>
    <mergeCell ref="K29:L29"/>
    <mergeCell ref="A26:A27"/>
    <mergeCell ref="C26:C27"/>
    <mergeCell ref="G26:H26"/>
    <mergeCell ref="I26:J26"/>
    <mergeCell ref="K26:N26"/>
    <mergeCell ref="T26:V26"/>
    <mergeCell ref="I27:J27"/>
    <mergeCell ref="K27:L27"/>
    <mergeCell ref="A32:A33"/>
    <mergeCell ref="C32:C33"/>
    <mergeCell ref="G32:H32"/>
    <mergeCell ref="I32:J32"/>
    <mergeCell ref="K32:N32"/>
    <mergeCell ref="T32:V32"/>
    <mergeCell ref="I33:J33"/>
    <mergeCell ref="K33:L33"/>
    <mergeCell ref="A30:A31"/>
    <mergeCell ref="C30:C31"/>
    <mergeCell ref="G30:H30"/>
    <mergeCell ref="I30:J30"/>
    <mergeCell ref="K30:N30"/>
    <mergeCell ref="T30:V30"/>
    <mergeCell ref="I31:J31"/>
    <mergeCell ref="K31:L31"/>
    <mergeCell ref="A36:A37"/>
    <mergeCell ref="C36:C37"/>
    <mergeCell ref="G36:H36"/>
    <mergeCell ref="I36:J36"/>
    <mergeCell ref="K36:N36"/>
    <mergeCell ref="T36:V36"/>
    <mergeCell ref="I37:J37"/>
    <mergeCell ref="K37:L37"/>
    <mergeCell ref="A34:A35"/>
    <mergeCell ref="C34:C35"/>
    <mergeCell ref="G34:H34"/>
    <mergeCell ref="I34:J34"/>
    <mergeCell ref="K34:N34"/>
    <mergeCell ref="T34:V34"/>
    <mergeCell ref="I35:J35"/>
    <mergeCell ref="K35:L35"/>
    <mergeCell ref="A40:A41"/>
    <mergeCell ref="C40:C41"/>
    <mergeCell ref="G40:H40"/>
    <mergeCell ref="I40:J40"/>
    <mergeCell ref="K40:N40"/>
    <mergeCell ref="T40:V40"/>
    <mergeCell ref="I41:J41"/>
    <mergeCell ref="K41:L41"/>
    <mergeCell ref="A38:A39"/>
    <mergeCell ref="C38:C39"/>
    <mergeCell ref="G38:H38"/>
    <mergeCell ref="I38:J38"/>
    <mergeCell ref="K38:N38"/>
    <mergeCell ref="T38:V38"/>
    <mergeCell ref="I39:J39"/>
    <mergeCell ref="K39:L39"/>
  </mergeCells>
  <phoneticPr fontId="3"/>
  <printOptions horizontalCentered="1" verticalCentered="1"/>
  <pageMargins left="0.98425196850393704" right="0.39370078740157483" top="0.59055118110236227" bottom="0.35433070866141736" header="0.51181102362204722" footer="0.27559055118110237"/>
  <pageSetup paperSize="8" scale="9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1951E-E099-4DA4-8081-2E4F65B2E999}">
  <sheetPr>
    <tabColor rgb="FF0070C0"/>
  </sheetPr>
  <dimension ref="A2:CI44"/>
  <sheetViews>
    <sheetView showZeros="0" zoomScale="80" zoomScaleNormal="80" zoomScaleSheetLayoutView="80" workbookViewId="0">
      <selection activeCell="C12" sqref="C12"/>
    </sheetView>
  </sheetViews>
  <sheetFormatPr defaultColWidth="7.33203125" defaultRowHeight="13"/>
  <cols>
    <col min="1" max="1" width="5" style="71" customWidth="1"/>
    <col min="2" max="2" width="3" style="71" customWidth="1"/>
    <col min="3" max="3" width="23" style="71" customWidth="1"/>
    <col min="4" max="87" width="2.1640625" style="71" customWidth="1"/>
    <col min="88" max="16384" width="7.33203125" style="72"/>
  </cols>
  <sheetData>
    <row r="2" spans="1:87" ht="18" customHeight="1"/>
    <row r="3" spans="1:87" ht="25.5" customHeight="1">
      <c r="BL3" s="275" t="s">
        <v>136</v>
      </c>
      <c r="BM3" s="276"/>
      <c r="BN3" s="276"/>
      <c r="BO3" s="276"/>
      <c r="BP3" s="276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8"/>
    </row>
    <row r="4" spans="1:87" ht="3.75" customHeight="1"/>
    <row r="5" spans="1:87" ht="21.75" customHeight="1">
      <c r="C5" s="279" t="s">
        <v>137</v>
      </c>
      <c r="D5" s="279"/>
      <c r="E5" s="279"/>
      <c r="F5" s="279"/>
      <c r="G5" s="279"/>
      <c r="H5" s="279"/>
      <c r="I5" s="279"/>
      <c r="J5" s="279"/>
      <c r="K5" s="279"/>
      <c r="BF5" s="114">
        <v>1</v>
      </c>
      <c r="BG5" s="114"/>
      <c r="BH5" s="115"/>
      <c r="BI5" s="116"/>
      <c r="BJ5" s="247">
        <v>1</v>
      </c>
      <c r="BK5" s="248"/>
      <c r="BL5" s="289" t="s">
        <v>142</v>
      </c>
      <c r="BM5" s="289"/>
      <c r="BN5" s="289"/>
      <c r="BO5" s="289"/>
      <c r="BP5" s="289"/>
      <c r="BQ5" s="289"/>
      <c r="BR5" s="289"/>
      <c r="BS5" s="290"/>
      <c r="BT5" s="247" t="s">
        <v>148</v>
      </c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9"/>
    </row>
    <row r="6" spans="1:87" ht="23.25" customHeight="1">
      <c r="C6" s="279"/>
      <c r="D6" s="279"/>
      <c r="E6" s="279"/>
      <c r="F6" s="279"/>
      <c r="G6" s="279"/>
      <c r="H6" s="279"/>
      <c r="I6" s="279"/>
      <c r="J6" s="279"/>
      <c r="K6" s="279"/>
      <c r="BF6" s="117"/>
      <c r="BG6" s="117"/>
      <c r="BH6" s="115"/>
      <c r="BI6" s="116"/>
      <c r="BJ6" s="247">
        <v>2</v>
      </c>
      <c r="BK6" s="248"/>
      <c r="BL6" s="289" t="s">
        <v>142</v>
      </c>
      <c r="BM6" s="289"/>
      <c r="BN6" s="289"/>
      <c r="BO6" s="289"/>
      <c r="BP6" s="289"/>
      <c r="BQ6" s="289"/>
      <c r="BR6" s="289"/>
      <c r="BS6" s="290"/>
      <c r="BT6" s="250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2"/>
    </row>
    <row r="7" spans="1:87" ht="8.25" customHeight="1" thickBot="1">
      <c r="A7" s="73"/>
      <c r="B7" s="73"/>
      <c r="C7" s="280"/>
      <c r="D7" s="280"/>
      <c r="E7" s="280"/>
      <c r="F7" s="280"/>
      <c r="G7" s="280"/>
      <c r="H7" s="280"/>
      <c r="I7" s="280"/>
      <c r="J7" s="280"/>
      <c r="K7" s="280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74"/>
      <c r="BK7" s="74"/>
      <c r="BL7" s="74"/>
      <c r="BM7" s="73"/>
      <c r="BN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</row>
    <row r="8" spans="1:87" ht="28.5" customHeight="1">
      <c r="A8" s="75"/>
      <c r="B8" s="75"/>
      <c r="C8" s="76" t="s">
        <v>138</v>
      </c>
      <c r="D8" s="66" t="s">
        <v>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 t="s">
        <v>1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 t="s">
        <v>2</v>
      </c>
      <c r="AX8" s="66"/>
      <c r="AY8" s="66"/>
      <c r="AZ8" s="66"/>
      <c r="BA8" s="66"/>
      <c r="BB8" s="66"/>
      <c r="BC8" s="66"/>
      <c r="BD8" s="66"/>
      <c r="BE8" s="66"/>
      <c r="BF8" s="66"/>
      <c r="BG8" s="67" t="s">
        <v>3</v>
      </c>
      <c r="BH8" s="77"/>
      <c r="BI8" s="77"/>
      <c r="BJ8" s="78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7"/>
      <c r="CG8" s="67"/>
      <c r="CH8" s="67"/>
      <c r="CI8" s="79" t="s">
        <v>4</v>
      </c>
    </row>
    <row r="9" spans="1:87" ht="18" customHeight="1">
      <c r="A9" s="80"/>
      <c r="B9" s="80"/>
      <c r="C9" s="81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  <c r="T9" s="85"/>
      <c r="U9" s="89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4"/>
      <c r="AW9" s="82"/>
      <c r="AX9" s="83"/>
      <c r="AY9" s="83"/>
      <c r="AZ9" s="83"/>
      <c r="BA9" s="83"/>
      <c r="BB9" s="83"/>
      <c r="BC9" s="83"/>
      <c r="BD9" s="86"/>
      <c r="BE9" s="86"/>
      <c r="BF9" s="87"/>
      <c r="BG9" s="88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6"/>
      <c r="CF9" s="89"/>
      <c r="CG9" s="90"/>
      <c r="CH9" s="90"/>
      <c r="CI9" s="91"/>
    </row>
    <row r="10" spans="1:87" ht="266.25" customHeight="1">
      <c r="A10" s="92"/>
      <c r="B10" s="92"/>
      <c r="C10" s="93"/>
      <c r="D10" s="118" t="str">
        <f>+作業員データ!V2</f>
        <v>甲種火薬類取扱保安責任者</v>
      </c>
      <c r="E10" s="119" t="str">
        <f>+作業員データ!W2</f>
        <v>乙種火薬類取扱保安責任者</v>
      </c>
      <c r="F10" s="119" t="str">
        <f>+作業員データ!X2</f>
        <v>発破技士</v>
      </c>
      <c r="G10" s="119" t="str">
        <f>+作業員データ!Y2</f>
        <v>電気工事士・１種</v>
      </c>
      <c r="H10" s="119" t="str">
        <f>+作業員データ!Z2</f>
        <v>電気工事士・２種</v>
      </c>
      <c r="I10" s="119" t="str">
        <f>+作業員データ!AA2</f>
        <v>クレーン運転士・５ｔ以上</v>
      </c>
      <c r="J10" s="119" t="str">
        <f>+作業員データ!AB2</f>
        <v>移動式クレーン運転士５ｔ以上</v>
      </c>
      <c r="K10" s="119" t="str">
        <f>+作業員データ!AC2</f>
        <v>危険物取扱者・甲種全類</v>
      </c>
      <c r="L10" s="119" t="str">
        <f>+作業員データ!AD2</f>
        <v>危険物取扱者・乙種第４類</v>
      </c>
      <c r="M10" s="119" t="str">
        <f>+作業員データ!AE2</f>
        <v>衛生管理者・１種</v>
      </c>
      <c r="N10" s="119" t="str">
        <f>+作業員データ!AF2</f>
        <v>衛生管理者・２種</v>
      </c>
      <c r="O10" s="119" t="str">
        <f>+作業員データ!AG2</f>
        <v>高圧室内作業主任者</v>
      </c>
      <c r="P10" s="119" t="str">
        <f>+作業員データ!AH2</f>
        <v>大型自動車の運転・１種</v>
      </c>
      <c r="Q10" s="119" t="str">
        <f>+作業員データ!AI2</f>
        <v>大型自動車の運転・２種</v>
      </c>
      <c r="R10" s="119">
        <f>+作業員データ!AJ2</f>
        <v>0</v>
      </c>
      <c r="S10" s="120">
        <f>+作業員データ!AK2</f>
        <v>0</v>
      </c>
      <c r="T10" s="121" t="str">
        <f>+作業員データ!AL2</f>
        <v>地山の掘削作業主任者</v>
      </c>
      <c r="U10" s="122" t="str">
        <f>+作業員データ!AM2</f>
        <v>土止め支保工作業主任者</v>
      </c>
      <c r="V10" s="122" t="str">
        <f>+作業員データ!AN2</f>
        <v>型枠支保工の組立て等作業主任者</v>
      </c>
      <c r="W10" s="122" t="str">
        <f>+作業員データ!AO2</f>
        <v>足場の組立て等作業主任者</v>
      </c>
      <c r="X10" s="122" t="str">
        <f>+作業員データ!AP2</f>
        <v>ずい道等の掘削等作業主任者</v>
      </c>
      <c r="Y10" s="122" t="str">
        <f>+作業員データ!AQ2</f>
        <v>ずい道等の覆工作業主任者</v>
      </c>
      <c r="Z10" s="122" t="str">
        <f>+作業員データ!AR2</f>
        <v>はい作業主任者</v>
      </c>
      <c r="AA10" s="123" t="str">
        <f>+作業員データ!AS2</f>
        <v>酸素欠乏・硫化水素危険作業主任者</v>
      </c>
      <c r="AB10" s="123" t="str">
        <f>+作業員データ!AT2</f>
        <v>酸素欠乏危険作業主任者</v>
      </c>
      <c r="AC10" s="122" t="str">
        <f>+作業員データ!AU2</f>
        <v>特定化学物質作業主任者</v>
      </c>
      <c r="AD10" s="122" t="str">
        <f>+作業員データ!AV2</f>
        <v>コンクリート破砕器作業主任者</v>
      </c>
      <c r="AE10" s="122" t="str">
        <f>+作業員データ!AW2</f>
        <v>コンクリート造の工作物の解体等作業主任者</v>
      </c>
      <c r="AF10" s="122" t="str">
        <f>+作業員データ!AX2</f>
        <v>有機溶剤作業主任者</v>
      </c>
      <c r="AG10" s="122" t="str">
        <f>+作業員データ!AY2</f>
        <v>建築物等の鉄骨の組立て等作業主任者</v>
      </c>
      <c r="AH10" s="122" t="str">
        <f>+作業員データ!AZ2</f>
        <v>鋼橋架設等作業主任者</v>
      </c>
      <c r="AI10" s="122" t="str">
        <f>+作業員データ!BA2</f>
        <v>コンクリート橋架設等作業主任者</v>
      </c>
      <c r="AJ10" s="122" t="str">
        <f>+作業員データ!BB2</f>
        <v>ガス溶接・溶断等の業務</v>
      </c>
      <c r="AK10" s="122" t="str">
        <f>+作業員データ!BC2</f>
        <v>玉掛け・吊上げ荷重１t以上</v>
      </c>
      <c r="AL10" s="122" t="str">
        <f>+作業員データ!BD2</f>
        <v>床上操作クレーン・５t以上</v>
      </c>
      <c r="AM10" s="122" t="str">
        <f>+作業員データ!BE2</f>
        <v>移動式クレーン１t～５t未満</v>
      </c>
      <c r="AN10" s="122" t="str">
        <f>+作業員データ!BF2</f>
        <v>車両系建設機械整地等３ｔ以上</v>
      </c>
      <c r="AO10" s="122" t="str">
        <f>+作業員データ!BG2</f>
        <v>車両系建設機械基礎用３ｔ以上</v>
      </c>
      <c r="AP10" s="122" t="str">
        <f>+作業員データ!BH2</f>
        <v>不整地運搬車・積載量１ｔ以上</v>
      </c>
      <c r="AQ10" s="122" t="str">
        <f>+作業員データ!BI2</f>
        <v>高所作業車・作業床高１０ｍ以上</v>
      </c>
      <c r="AR10" s="122" t="str">
        <f>+作業員データ!BJ2</f>
        <v>ブレーカー・機体重量３ｔ以上</v>
      </c>
      <c r="AS10" s="122" t="str">
        <f>+作業員データ!BK2</f>
        <v>フォークリフト・荷重１ｔ以上</v>
      </c>
      <c r="AT10" s="122" t="str">
        <f>+作業員データ!BL2</f>
        <v>ショベルローダー等荷重１ｔ以上</v>
      </c>
      <c r="AU10" s="122">
        <f>+作業員データ!BM2</f>
        <v>0</v>
      </c>
      <c r="AV10" s="122">
        <f>+作業員データ!BN2</f>
        <v>0</v>
      </c>
      <c r="AW10" s="118" t="str">
        <f>+作業員データ!BO2</f>
        <v>ＲＳＴ職長教育</v>
      </c>
      <c r="AX10" s="119" t="str">
        <f>+作業員データ!BP2</f>
        <v>建設業安全衛生推進者</v>
      </c>
      <c r="AY10" s="119" t="str">
        <f>+作業員データ!BQ2</f>
        <v>防火管理者</v>
      </c>
      <c r="AZ10" s="119" t="str">
        <f>+作業員データ!BR2</f>
        <v>安全運転管理者</v>
      </c>
      <c r="BA10" s="119" t="str">
        <f>+作業員データ!BS2</f>
        <v>雇用管理責任者</v>
      </c>
      <c r="BB10" s="119" t="str">
        <f>+作業員データ!BT2</f>
        <v>救急法救急員</v>
      </c>
      <c r="BC10" s="119" t="str">
        <f>+作業員データ!BU2</f>
        <v>安全衛生責任者</v>
      </c>
      <c r="BD10" s="124" t="str">
        <f>+作業員データ!BV2</f>
        <v>職長・安全衛生責任者教育</v>
      </c>
      <c r="BE10" s="124" t="str">
        <f>+作業員データ!BW2</f>
        <v>職長再教育（能力向上教育）</v>
      </c>
      <c r="BF10" s="120">
        <f>+作業員データ!BX2</f>
        <v>0</v>
      </c>
      <c r="BG10" s="125" t="str">
        <f>+作業員データ!BY2</f>
        <v>特定粉じん業務</v>
      </c>
      <c r="BH10" s="119" t="str">
        <f>+作業員データ!BZ2</f>
        <v>ずい道掘削覆工等業務</v>
      </c>
      <c r="BI10" s="119" t="str">
        <f>+作業員データ!CA2</f>
        <v>軌道動力車の運転</v>
      </c>
      <c r="BJ10" s="119" t="str">
        <f>+作業員データ!CB2</f>
        <v>酸素欠乏危険業務</v>
      </c>
      <c r="BK10" s="119" t="str">
        <f>+作業員データ!CC2</f>
        <v>高圧室内の業務</v>
      </c>
      <c r="BL10" s="119" t="str">
        <f>+作業員データ!CD2</f>
        <v>アーク溶接等の業務</v>
      </c>
      <c r="BM10" s="119" t="str">
        <f>+作業員データ!CE2</f>
        <v>玉掛け・吊上げ荷重１ｔ未満</v>
      </c>
      <c r="BN10" s="119" t="str">
        <f>+作業員データ!CF2</f>
        <v>研削砥石の取替え・試運転業務</v>
      </c>
      <c r="BO10" s="119" t="str">
        <f>+作業員データ!CG2</f>
        <v>電気の取扱い・高圧・低圧等</v>
      </c>
      <c r="BP10" s="119" t="str">
        <f>+作業員データ!CH2</f>
        <v>クレーン・床上操作含・５ｔ未満</v>
      </c>
      <c r="BQ10" s="119" t="str">
        <f>+作業員データ!CI2</f>
        <v>移動式クレーン１ｔ未満</v>
      </c>
      <c r="BR10" s="119" t="str">
        <f>+作業員データ!CJ2</f>
        <v>動力駆動巻上げ機の運転</v>
      </c>
      <c r="BS10" s="119" t="str">
        <f>+作業員データ!CK2</f>
        <v>建設用リフトの運転</v>
      </c>
      <c r="BT10" s="119" t="str">
        <f>+作業員データ!CL2</f>
        <v>ゴンドラの操作</v>
      </c>
      <c r="BU10" s="119" t="str">
        <f>+作業員データ!CM2</f>
        <v>車両系建設機械・機重３ｔ未満</v>
      </c>
      <c r="BV10" s="119" t="str">
        <f>+作業員データ!CN2</f>
        <v>ローラー系締固め機械の運転</v>
      </c>
      <c r="BW10" s="119" t="str">
        <f>+作業員データ!CO2</f>
        <v>不整地運搬車・積載量１ｔ未満</v>
      </c>
      <c r="BX10" s="119" t="str">
        <f>+作業員データ!CP2</f>
        <v>高所作業車・作業床高１０ｍ未満</v>
      </c>
      <c r="BY10" s="119" t="str">
        <f>+作業員データ!CQ2</f>
        <v>コンクリートポンプ車作業装置の操作</v>
      </c>
      <c r="BZ10" s="119" t="str">
        <f>+作業員データ!CR2</f>
        <v>ブレーカー・機体重量３ｔ未満</v>
      </c>
      <c r="CA10" s="119" t="str">
        <f>+作業員データ!CS2</f>
        <v>ボーリングマシーンの運転</v>
      </c>
      <c r="CB10" s="119" t="str">
        <f>+作業員データ!CT2</f>
        <v>フォークリフト・荷重１ｔ未満</v>
      </c>
      <c r="CC10" s="119" t="str">
        <f>+作業員データ!CU2</f>
        <v>ショベルローダー等荷重１ｔ未満</v>
      </c>
      <c r="CD10" s="119" t="str">
        <f>+作業員データ!CV2</f>
        <v>ジャッキ式吊上げ機械の調整・運転</v>
      </c>
      <c r="CE10" s="124" t="str">
        <f>+作業員データ!CW2</f>
        <v>石綿使用建築物等解体等業務</v>
      </c>
      <c r="CF10" s="119" t="str">
        <f>+作業員データ!CX2</f>
        <v>ダイオキシン類特別措置法に係る業務</v>
      </c>
      <c r="CG10" s="92" t="str">
        <f>+作業員データ!CY2</f>
        <v>足場の組立て等</v>
      </c>
      <c r="CH10" s="92" t="s">
        <v>145</v>
      </c>
      <c r="CI10" s="126" t="str">
        <f>+作業員データ!DA2</f>
        <v>振動工具取扱い業務</v>
      </c>
    </row>
    <row r="11" spans="1:87" ht="18" customHeight="1">
      <c r="A11" s="94"/>
      <c r="B11" s="94"/>
      <c r="C11" s="95" t="s">
        <v>116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9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8"/>
      <c r="AW11" s="96"/>
      <c r="AX11" s="97"/>
      <c r="AY11" s="97"/>
      <c r="AZ11" s="97"/>
      <c r="BA11" s="97"/>
      <c r="BB11" s="97"/>
      <c r="BC11" s="97"/>
      <c r="BD11" s="100"/>
      <c r="BE11" s="100"/>
      <c r="BF11" s="98"/>
      <c r="BG11" s="101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100"/>
      <c r="CF11" s="97"/>
      <c r="CG11" s="102"/>
      <c r="CH11" s="102"/>
      <c r="CI11" s="103"/>
    </row>
    <row r="12" spans="1:87" ht="12.5" customHeight="1">
      <c r="A12" s="269" t="str">
        <f>IF(+作業員名簿!A10="","",+作業員名簿!A10)</f>
        <v/>
      </c>
      <c r="C12" s="127" t="str">
        <f>IF(A12="","",LOOKUP(A12,作業員データ!A$2:A$185,作業員データ!C$2:C$185))</f>
        <v/>
      </c>
      <c r="D12" s="271" t="str">
        <f>IF(A12="","",LOOKUP(A12,作業員データ!A$2:A$185,作業員データ!V$2:V$185))</f>
        <v/>
      </c>
      <c r="E12" s="259" t="str">
        <f>IF(A12="","",LOOKUP(A12,作業員データ!A$2:A$185,作業員データ!W$2:W$185))</f>
        <v/>
      </c>
      <c r="F12" s="257" t="str">
        <f>IF(A12="","",LOOKUP(A12,作業員データ!A$2:A$185,作業員データ!X$2:X$185))</f>
        <v/>
      </c>
      <c r="G12" s="273" t="str">
        <f>IF(A12="","",LOOKUP(A12,作業員データ!A$2:A$185,作業員データ!Y$2:Y$185))</f>
        <v/>
      </c>
      <c r="H12" s="257" t="str">
        <f>IF(A12="","",LOOKUP(A12,作業員データ!A$2:A$185,作業員データ!Z$2:Z$185))</f>
        <v/>
      </c>
      <c r="I12" s="257" t="str">
        <f>IF(A12="","",LOOKUP(A12,作業員データ!A$2:A$185,作業員データ!AA$2:AA$185))</f>
        <v/>
      </c>
      <c r="J12" s="257" t="str">
        <f>IF(A12="","",LOOKUP(A12,作業員データ!A$2:A$185,作業員データ!AB$2:AB$185))</f>
        <v/>
      </c>
      <c r="K12" s="257" t="str">
        <f>IF(A12="","",LOOKUP(A12,作業員データ!A$2:A$185,作業員データ!AC$2:AC$185))</f>
        <v/>
      </c>
      <c r="L12" s="257" t="str">
        <f>IF(A12="","",LOOKUP(A12,作業員データ!A$2:A$185,作業員データ!AD$2:AD$185))</f>
        <v/>
      </c>
      <c r="M12" s="257" t="str">
        <f>IF(A12="","",LOOKUP(A12,作業員データ!A$2:A$185,作業員データ!AE$2:AE$185))</f>
        <v/>
      </c>
      <c r="N12" s="257" t="str">
        <f>IF(A12="","",LOOKUP(A12,作業員データ!A$2:A$185,作業員データ!AF$2:AF$185))</f>
        <v/>
      </c>
      <c r="O12" s="257" t="str">
        <f>IF(A12="","",LOOKUP(A12,作業員データ!A$2:A$185,作業員データ!AG$2:AG$185))</f>
        <v/>
      </c>
      <c r="P12" s="257" t="str">
        <f>IF(A12="","",LOOKUP(A12,作業員データ!A$2:A$185,作業員データ!AH$2:AH$185))</f>
        <v/>
      </c>
      <c r="Q12" s="257" t="str">
        <f>IF(A12="","",LOOKUP(A12,作業員データ!A$2:A$185,作業員データ!AI$2:AI$185))</f>
        <v/>
      </c>
      <c r="R12" s="257" t="str">
        <f>IF(A12="","",LOOKUP(A12,作業員データ!A$2:A$185,作業員データ!AJ$2:AJ$185))</f>
        <v/>
      </c>
      <c r="S12" s="259" t="str">
        <f>IF(A12="","",LOOKUP(A12,作業員データ!A$2:A$185,作業員データ!AK$2:AK$185))</f>
        <v/>
      </c>
      <c r="T12" s="271" t="str">
        <f>IF(A12="","",LOOKUP(A12,作業員データ!A$2:A$185,作業員データ!AL$2:AL$185))</f>
        <v/>
      </c>
      <c r="U12" s="257" t="str">
        <f>IF(A12="","",LOOKUP(A12,作業員データ!A$2:A$185,作業員データ!AM$2:AM$185))</f>
        <v/>
      </c>
      <c r="V12" s="257" t="str">
        <f>IF(A12="","",LOOKUP(A12,作業員データ!A$2:A$185,作業員データ!AN$2:AN$185))</f>
        <v/>
      </c>
      <c r="W12" s="257" t="str">
        <f>IF(A12="","",LOOKUP(A12,作業員データ!A$2:A$185,作業員データ!AO$2:AO$185))</f>
        <v/>
      </c>
      <c r="X12" s="257" t="str">
        <f>IF(A12="","",LOOKUP(A12,作業員データ!A$2:A$185,作業員データ!AP$2:AP$185))</f>
        <v/>
      </c>
      <c r="Y12" s="257" t="str">
        <f>IF(A12="","",LOOKUP(A12,作業員データ!A$2:A$185,作業員データ!AQ$2:AQ$185))</f>
        <v/>
      </c>
      <c r="Z12" s="257" t="str">
        <f>IF(A12="","",LOOKUP(A12,作業員データ!A$2:A$185,作業員データ!AR$2:AR$185))</f>
        <v/>
      </c>
      <c r="AA12" s="257" t="str">
        <f>IF(A12="","",LOOKUP(A12,作業員データ!A$2:A$185,作業員データ!AS$2:AS$185))</f>
        <v/>
      </c>
      <c r="AB12" s="257" t="str">
        <f>IF(A12="","",LOOKUP(A12,作業員データ!A$2:A$185,作業員データ!AT$2:AT$185))</f>
        <v/>
      </c>
      <c r="AC12" s="257" t="str">
        <f>IF(A12="","",LOOKUP(A12,作業員データ!A$2:A$185,作業員データ!AU$2:AU$185))</f>
        <v/>
      </c>
      <c r="AD12" s="257" t="str">
        <f>IF(A12="","",LOOKUP(A12,作業員データ!A$2:A$185,作業員データ!AV$2:AV$185))</f>
        <v/>
      </c>
      <c r="AE12" s="257" t="str">
        <f>IF(A12="","",LOOKUP(A12,作業員データ!A$2:A$185,作業員データ!AW$2:AW$185))</f>
        <v/>
      </c>
      <c r="AF12" s="257" t="str">
        <f>IF(A12="","",LOOKUP(A12,作業員データ!A$2:A$185,作業員データ!AX$2:AX$185))</f>
        <v/>
      </c>
      <c r="AG12" s="257" t="str">
        <f>IF(A12="","",LOOKUP(A12,作業員データ!A$2:A$185,作業員データ!AY$2:AY$185))</f>
        <v/>
      </c>
      <c r="AH12" s="257" t="str">
        <f>IF(A12="","",LOOKUP(A12,作業員データ!A$2:A$185,作業員データ!AZ$2:AZ$185))</f>
        <v/>
      </c>
      <c r="AI12" s="257" t="str">
        <f>IF(A12="","",LOOKUP(A12,作業員データ!A$2:A$185,作業員データ!BA$2:BA$185))</f>
        <v/>
      </c>
      <c r="AJ12" s="257" t="str">
        <f>IF(A12="","",LOOKUP(A12,作業員データ!A$2:A$185,作業員データ!BB$2:BB$185))</f>
        <v/>
      </c>
      <c r="AK12" s="257" t="str">
        <f>IF(A12="","",LOOKUP(A12,作業員データ!A$2:A$185,作業員データ!BC$2:BC$185))</f>
        <v/>
      </c>
      <c r="AL12" s="257" t="str">
        <f>IF(A12="","",LOOKUP(A12,作業員データ!A$2:A$185,作業員データ!BD$2:BD$185))</f>
        <v/>
      </c>
      <c r="AM12" s="257" t="str">
        <f>IF(A12="","",LOOKUP(A12,作業員データ!A$2:A$185,作業員データ!BE$2:BE$185))</f>
        <v/>
      </c>
      <c r="AN12" s="257" t="str">
        <f>IF(A12="","",LOOKUP(A12,作業員データ!A$2:A$185,作業員データ!BF$2:BF$185))</f>
        <v/>
      </c>
      <c r="AO12" s="257" t="str">
        <f>IF(A12="","",LOOKUP(A12,作業員データ!A$2:A$185,作業員データ!BG$2:BG$185))</f>
        <v/>
      </c>
      <c r="AP12" s="257" t="str">
        <f>IF(A12="","",LOOKUP(A12,作業員データ!A$2:A$185,作業員データ!BH$2:BH$185))</f>
        <v/>
      </c>
      <c r="AQ12" s="257" t="str">
        <f>IF(A12="","",LOOKUP(A12,作業員データ!A$2:A$185,作業員データ!BI$2:BI$185))</f>
        <v/>
      </c>
      <c r="AR12" s="257" t="str">
        <f>IF(A12="","",LOOKUP(A12,作業員データ!A$2:A$185,作業員データ!BJ$2:BJ$185))</f>
        <v/>
      </c>
      <c r="AS12" s="257" t="str">
        <f>IF(A12="","",LOOKUP(A12,作業員データ!A$2:A$185,作業員データ!BK$2:BK$185))</f>
        <v/>
      </c>
      <c r="AT12" s="257" t="str">
        <f>IF(A12="","",LOOKUP(A12,作業員データ!A$2:A$185,作業員データ!BL$2:BL$185))</f>
        <v/>
      </c>
      <c r="AU12" s="257" t="str">
        <f>IF(A12="","",LOOKUP(A12,作業員データ!A$2:A$185,作業員データ!BM$2:BM$185))</f>
        <v/>
      </c>
      <c r="AV12" s="259" t="str">
        <f>IF(A12="","",LOOKUP(A12,作業員データ!A$2:A$185,作業員データ!BN$2:BN$185))</f>
        <v/>
      </c>
      <c r="AW12" s="267" t="str">
        <f>IF(A12="","",LOOKUP(A12,作業員データ!A$2:A$185,作業員データ!BO$2:BO$185))</f>
        <v/>
      </c>
      <c r="AX12" s="257" t="str">
        <f>IF(A12="","",LOOKUP(A12,作業員データ!A$2:A$185,作業員データ!BP$2:BP$185))</f>
        <v/>
      </c>
      <c r="AY12" s="257" t="str">
        <f>IF(A12="","",LOOKUP(A12,作業員データ!A$2:A$185,作業員データ!BQ$2:BQ$185))</f>
        <v/>
      </c>
      <c r="AZ12" s="257" t="str">
        <f>IF(A12="","",LOOKUP(A12,作業員データ!A$2:A$185,作業員データ!BR$2:BR$185))</f>
        <v/>
      </c>
      <c r="BA12" s="257" t="str">
        <f>IF(A12="","",LOOKUP(A12,作業員データ!A$2:A$185,作業員データ!BS$2:BS$185))</f>
        <v/>
      </c>
      <c r="BB12" s="257" t="str">
        <f>IF(A12="","",LOOKUP(A12,作業員データ!A$2:A$185,作業員データ!BT$2:BT$185))</f>
        <v/>
      </c>
      <c r="BC12" s="257" t="str">
        <f>IF(A12="","",LOOKUP(A12,作業員データ!A$2:A$185,作業員データ!BU$2:BU$185))</f>
        <v/>
      </c>
      <c r="BD12" s="257" t="str">
        <f>IF(A12="","",LOOKUP(A12,作業員データ!A$2:A$185,作業員データ!BV$2:BV$185))</f>
        <v/>
      </c>
      <c r="BE12" s="259" t="str">
        <f>IF(A12="","",LOOKUP(A12,作業員データ!A$2:A$185,作業員データ!BW$2:BW$185))</f>
        <v/>
      </c>
      <c r="BF12" s="263" t="str">
        <f>IF(A12="","",LOOKUP(A12,作業員データ!A$2:A$185,作業員データ!BX$2:BX$185))</f>
        <v/>
      </c>
      <c r="BG12" s="265" t="str">
        <f>IF(A12="","",LOOKUP(A12,作業員データ!A$2:A$185,作業員データ!BY$2:BY$185))</f>
        <v/>
      </c>
      <c r="BH12" s="257" t="str">
        <f>IF(A12="","",LOOKUP(A12,作業員データ!A$2:A$185,作業員データ!BZ$2:BZ$185))</f>
        <v/>
      </c>
      <c r="BI12" s="257" t="str">
        <f>IF(A12="","",LOOKUP(A12,作業員データ!A$2:A$185,作業員データ!CA$2:CA$185))</f>
        <v/>
      </c>
      <c r="BJ12" s="257" t="str">
        <f>IF(A12="","",LOOKUP(A12,作業員データ!A$2:A$185,作業員データ!CB$2:CB$185))</f>
        <v/>
      </c>
      <c r="BK12" s="257" t="str">
        <f>IF(A12="","",LOOKUP(A12,作業員データ!A$2:A$185,作業員データ!CC$2:CC$185))</f>
        <v/>
      </c>
      <c r="BL12" s="257" t="str">
        <f>IF(A12="","",LOOKUP(A12,作業員データ!A$2:A$185,作業員データ!CD$2:CD$185))</f>
        <v/>
      </c>
      <c r="BM12" s="257" t="str">
        <f>IF(A12="","",LOOKUP(A12,作業員データ!A$2:A$185,作業員データ!CE$2:CE$185))</f>
        <v/>
      </c>
      <c r="BN12" s="257" t="str">
        <f>IF(A12="","",LOOKUP(A12,作業員データ!A$2:A$185,作業員データ!CF$2:CF$185))</f>
        <v/>
      </c>
      <c r="BO12" s="257" t="str">
        <f>IF(A12="","",LOOKUP(A12,作業員データ!A$2:A$185,作業員データ!CG$2:CG$185))</f>
        <v/>
      </c>
      <c r="BP12" s="257" t="str">
        <f>IF(A12="","",LOOKUP(A12,作業員データ!A$2:A$185,作業員データ!CH$2:CH$185))</f>
        <v/>
      </c>
      <c r="BQ12" s="257" t="str">
        <f>IF(A12="","",LOOKUP(A12,作業員データ!A$2:A$185,作業員データ!CI$2:CI$185))</f>
        <v/>
      </c>
      <c r="BR12" s="257" t="str">
        <f>IF(A12="","",LOOKUP(A12,作業員データ!A$2:A$185,作業員データ!CJ$2:CJ$185))</f>
        <v/>
      </c>
      <c r="BS12" s="257" t="str">
        <f>IF(A12="","",LOOKUP(A12,作業員データ!A$2:A$185,作業員データ!CK$2:CK$185))</f>
        <v/>
      </c>
      <c r="BT12" s="257" t="str">
        <f>IF(A12="","",LOOKUP(A12,作業員データ!A$2:A$185,作業員データ!CL$2:CL$185))</f>
        <v/>
      </c>
      <c r="BU12" s="257" t="str">
        <f>IF(A12="","",LOOKUP(A12,作業員データ!A$2:A$185,作業員データ!CM$2:CM$185))</f>
        <v/>
      </c>
      <c r="BV12" s="257" t="str">
        <f>IF(A12="","",LOOKUP(A12,作業員データ!A$2:A$185,作業員データ!CN$2:CN$185))</f>
        <v/>
      </c>
      <c r="BW12" s="257" t="str">
        <f>IF(A12="","",LOOKUP(A12,作業員データ!A$2:A$185,作業員データ!CO$2:CO$185))</f>
        <v/>
      </c>
      <c r="BX12" s="257" t="str">
        <f>IF(A12="","",LOOKUP(A12,作業員データ!A$2:A$185,作業員データ!CP$2:CP$185))</f>
        <v/>
      </c>
      <c r="BY12" s="257" t="str">
        <f>IF(A12="","",LOOKUP(A12,作業員データ!A$2:A$185,作業員データ!CQ$2:CQ$185))</f>
        <v/>
      </c>
      <c r="BZ12" s="257" t="str">
        <f>IF(A12="","",LOOKUP(A12,作業員データ!A$2:A$185,作業員データ!CR$2:CR$185))</f>
        <v/>
      </c>
      <c r="CA12" s="257" t="str">
        <f>IF(A12="","",LOOKUP(A12,作業員データ!A$2:A$185,作業員データ!CS$2:CS$185))</f>
        <v/>
      </c>
      <c r="CB12" s="257" t="str">
        <f>IF(A12="","",LOOKUP(A12,作業員データ!A$2:A$185,作業員データ!CT$2:CT$185))</f>
        <v/>
      </c>
      <c r="CC12" s="257" t="str">
        <f>IF(A12="","",LOOKUP(A12,作業員データ!A$2:A$185,作業員データ!CU$2:CU$185))</f>
        <v/>
      </c>
      <c r="CD12" s="257" t="str">
        <f>IF(A12="","",LOOKUP(A12,作業員データ!A$2:A$185,作業員データ!CV$2:CV$185))</f>
        <v/>
      </c>
      <c r="CE12" s="257" t="str">
        <f>IF(A12="","",LOOKUP(A12,作業員データ!A$2:A$185,作業員データ!CW$2:CW$185))</f>
        <v/>
      </c>
      <c r="CF12" s="257" t="str">
        <f>IF(A12="","",LOOKUP(A12,作業員データ!A$2:A$185,作業員データ!CX$2:CX$185))</f>
        <v/>
      </c>
      <c r="CG12" s="259" t="str">
        <f>IF(A12="","",LOOKUP(A12,作業員データ!A$2:A$185,作業員データ!CY$2:CY$185))</f>
        <v/>
      </c>
      <c r="CH12" s="259" t="str">
        <f>IF(A12="","",LOOKUP(A12,作業員データ!A$2:A$185,作業員データ!CZ$2:CZ$185))</f>
        <v/>
      </c>
      <c r="CI12" s="261" t="str">
        <f>IF(A12="","",LOOKUP(A12,作業員データ!A$2:A$185,作業員データ!DA$2:DA$185))</f>
        <v/>
      </c>
    </row>
    <row r="13" spans="1:87" ht="18.5" customHeight="1">
      <c r="A13" s="270"/>
      <c r="C13" s="128" t="str">
        <f>IF(A12="","",LOOKUP(A12,作業員データ!A$2:A$185,作業員データ!B$2:B$185))</f>
        <v/>
      </c>
      <c r="D13" s="272"/>
      <c r="E13" s="260"/>
      <c r="F13" s="258"/>
      <c r="G13" s="274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60"/>
      <c r="T13" s="272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60"/>
      <c r="AW13" s="268"/>
      <c r="AX13" s="258"/>
      <c r="AY13" s="258"/>
      <c r="AZ13" s="258"/>
      <c r="BA13" s="258"/>
      <c r="BB13" s="258"/>
      <c r="BC13" s="258"/>
      <c r="BD13" s="258"/>
      <c r="BE13" s="260"/>
      <c r="BF13" s="264"/>
      <c r="BG13" s="266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60"/>
      <c r="CH13" s="260"/>
      <c r="CI13" s="262"/>
    </row>
    <row r="14" spans="1:87" ht="12.5" customHeight="1">
      <c r="A14" s="269" t="str">
        <f>IF(+作業員名簿!A12="","",+作業員名簿!A12)</f>
        <v/>
      </c>
      <c r="C14" s="127" t="str">
        <f>IF(A14="","",LOOKUP(A14,作業員データ!A$2:A$185,作業員データ!C$2:C$185))</f>
        <v/>
      </c>
      <c r="D14" s="271" t="str">
        <f>IF(A14="","",LOOKUP(A14,作業員データ!A$2:A$185,作業員データ!V$2:V$185))</f>
        <v/>
      </c>
      <c r="E14" s="259" t="str">
        <f>IF(A14="","",LOOKUP(A14,作業員データ!A$2:A$185,作業員データ!W$2:W$185))</f>
        <v/>
      </c>
      <c r="F14" s="257" t="str">
        <f>IF(A14="","",LOOKUP(A14,作業員データ!A$2:A$185,作業員データ!X$2:X$185))</f>
        <v/>
      </c>
      <c r="G14" s="273" t="str">
        <f>IF(A14="","",LOOKUP(A14,作業員データ!A$2:A$185,作業員データ!Y$2:Y$185))</f>
        <v/>
      </c>
      <c r="H14" s="257" t="str">
        <f>IF(A14="","",LOOKUP(A14,作業員データ!A$2:A$185,作業員データ!Z$2:Z$185))</f>
        <v/>
      </c>
      <c r="I14" s="257" t="str">
        <f>IF(A14="","",LOOKUP(A14,作業員データ!A$2:A$185,作業員データ!AA$2:AA$185))</f>
        <v/>
      </c>
      <c r="J14" s="257" t="str">
        <f>IF(A14="","",LOOKUP(A14,作業員データ!A$2:A$185,作業員データ!AB$2:AB$185))</f>
        <v/>
      </c>
      <c r="K14" s="257" t="str">
        <f>IF(A14="","",LOOKUP(A14,作業員データ!A$2:A$185,作業員データ!AC$2:AC$185))</f>
        <v/>
      </c>
      <c r="L14" s="257" t="str">
        <f>IF(A14="","",LOOKUP(A14,作業員データ!A$2:A$185,作業員データ!AD$2:AD$185))</f>
        <v/>
      </c>
      <c r="M14" s="257" t="str">
        <f>IF(A14="","",LOOKUP(A14,作業員データ!A$2:A$185,作業員データ!AE$2:AE$185))</f>
        <v/>
      </c>
      <c r="N14" s="257" t="str">
        <f>IF(A14="","",LOOKUP(A14,作業員データ!A$2:A$185,作業員データ!AF$2:AF$185))</f>
        <v/>
      </c>
      <c r="O14" s="257" t="str">
        <f>IF(A14="","",LOOKUP(A14,作業員データ!A$2:A$185,作業員データ!AG$2:AG$185))</f>
        <v/>
      </c>
      <c r="P14" s="257" t="str">
        <f>IF(A14="","",LOOKUP(A14,作業員データ!A$2:A$185,作業員データ!AH$2:AH$185))</f>
        <v/>
      </c>
      <c r="Q14" s="257" t="str">
        <f>IF(A14="","",LOOKUP(A14,作業員データ!A$2:A$185,作業員データ!AI$2:AI$185))</f>
        <v/>
      </c>
      <c r="R14" s="257" t="str">
        <f>IF(A14="","",LOOKUP(A14,作業員データ!A$2:A$185,作業員データ!AJ$2:AJ$185))</f>
        <v/>
      </c>
      <c r="S14" s="259" t="str">
        <f>IF(A14="","",LOOKUP(A14,作業員データ!A$2:A$185,作業員データ!AK$2:AK$185))</f>
        <v/>
      </c>
      <c r="T14" s="271" t="str">
        <f>IF(A14="","",LOOKUP(A14,作業員データ!A$2:A$185,作業員データ!AL$2:AL$185))</f>
        <v/>
      </c>
      <c r="U14" s="257" t="str">
        <f>IF(A14="","",LOOKUP(A14,作業員データ!A$2:A$185,作業員データ!AM$2:AM$185))</f>
        <v/>
      </c>
      <c r="V14" s="257" t="str">
        <f>IF(A14="","",LOOKUP(A14,作業員データ!A$2:A$185,作業員データ!AN$2:AN$185))</f>
        <v/>
      </c>
      <c r="W14" s="257" t="str">
        <f>IF(A14="","",LOOKUP(A14,作業員データ!A$2:A$185,作業員データ!AO$2:AO$185))</f>
        <v/>
      </c>
      <c r="X14" s="257" t="str">
        <f>IF(A14="","",LOOKUP(A14,作業員データ!A$2:A$185,作業員データ!AP$2:AP$185))</f>
        <v/>
      </c>
      <c r="Y14" s="257" t="str">
        <f>IF(A14="","",LOOKUP(A14,作業員データ!A$2:A$185,作業員データ!AQ$2:AQ$185))</f>
        <v/>
      </c>
      <c r="Z14" s="257" t="str">
        <f>IF(A14="","",LOOKUP(A14,作業員データ!A$2:A$185,作業員データ!AR$2:AR$185))</f>
        <v/>
      </c>
      <c r="AA14" s="257" t="str">
        <f>IF(A14="","",LOOKUP(A14,作業員データ!A$2:A$185,作業員データ!AS$2:AS$185))</f>
        <v/>
      </c>
      <c r="AB14" s="257" t="str">
        <f>IF(A14="","",LOOKUP(A14,作業員データ!A$2:A$185,作業員データ!AT$2:AT$185))</f>
        <v/>
      </c>
      <c r="AC14" s="257" t="str">
        <f>IF(A14="","",LOOKUP(A14,作業員データ!A$2:A$185,作業員データ!AU$2:AU$185))</f>
        <v/>
      </c>
      <c r="AD14" s="257" t="str">
        <f>IF(A14="","",LOOKUP(A14,作業員データ!A$2:A$185,作業員データ!AV$2:AV$185))</f>
        <v/>
      </c>
      <c r="AE14" s="257" t="str">
        <f>IF(A14="","",LOOKUP(A14,作業員データ!A$2:A$185,作業員データ!AW$2:AW$185))</f>
        <v/>
      </c>
      <c r="AF14" s="257" t="str">
        <f>IF(A14="","",LOOKUP(A14,作業員データ!A$2:A$185,作業員データ!AX$2:AX$185))</f>
        <v/>
      </c>
      <c r="AG14" s="257" t="str">
        <f>IF(A14="","",LOOKUP(A14,作業員データ!A$2:A$185,作業員データ!AY$2:AY$185))</f>
        <v/>
      </c>
      <c r="AH14" s="257" t="str">
        <f>IF(A14="","",LOOKUP(A14,作業員データ!A$2:A$185,作業員データ!AZ$2:AZ$185))</f>
        <v/>
      </c>
      <c r="AI14" s="257" t="str">
        <f>IF(A14="","",LOOKUP(A14,作業員データ!A$2:A$185,作業員データ!BA$2:BA$185))</f>
        <v/>
      </c>
      <c r="AJ14" s="257" t="str">
        <f>IF(A14="","",LOOKUP(A14,作業員データ!A$2:A$185,作業員データ!BB$2:BB$185))</f>
        <v/>
      </c>
      <c r="AK14" s="257" t="str">
        <f>IF(A14="","",LOOKUP(A14,作業員データ!A$2:A$185,作業員データ!BC$2:BC$185))</f>
        <v/>
      </c>
      <c r="AL14" s="257" t="str">
        <f>IF(A14="","",LOOKUP(A14,作業員データ!A$2:A$185,作業員データ!BD$2:BD$185))</f>
        <v/>
      </c>
      <c r="AM14" s="257" t="str">
        <f>IF(A14="","",LOOKUP(A14,作業員データ!A$2:A$185,作業員データ!BE$2:BE$185))</f>
        <v/>
      </c>
      <c r="AN14" s="257" t="str">
        <f>IF(A14="","",LOOKUP(A14,作業員データ!A$2:A$185,作業員データ!BF$2:BF$185))</f>
        <v/>
      </c>
      <c r="AO14" s="257" t="str">
        <f>IF(A14="","",LOOKUP(A14,作業員データ!A$2:A$185,作業員データ!BG$2:BG$185))</f>
        <v/>
      </c>
      <c r="AP14" s="257" t="str">
        <f>IF(A14="","",LOOKUP(A14,作業員データ!A$2:A$185,作業員データ!BH$2:BH$185))</f>
        <v/>
      </c>
      <c r="AQ14" s="257" t="str">
        <f>IF(A14="","",LOOKUP(A14,作業員データ!A$2:A$185,作業員データ!BI$2:BI$185))</f>
        <v/>
      </c>
      <c r="AR14" s="257" t="str">
        <f>IF(A14="","",LOOKUP(A14,作業員データ!A$2:A$185,作業員データ!BJ$2:BJ$185))</f>
        <v/>
      </c>
      <c r="AS14" s="257" t="str">
        <f>IF(A14="","",LOOKUP(A14,作業員データ!A$2:A$185,作業員データ!BK$2:BK$185))</f>
        <v/>
      </c>
      <c r="AT14" s="257" t="str">
        <f>IF(A14="","",LOOKUP(A14,作業員データ!A$2:A$185,作業員データ!BL$2:BL$185))</f>
        <v/>
      </c>
      <c r="AU14" s="257" t="str">
        <f>IF(A14="","",LOOKUP(A14,作業員データ!A$2:A$185,作業員データ!BM$2:BM$185))</f>
        <v/>
      </c>
      <c r="AV14" s="259" t="str">
        <f>IF(A14="","",LOOKUP(A14,作業員データ!A$2:A$185,作業員データ!BN$2:BN$185))</f>
        <v/>
      </c>
      <c r="AW14" s="267" t="str">
        <f>IF(A14="","",LOOKUP(A14,作業員データ!A$2:A$185,作業員データ!BO$2:BO$185))</f>
        <v/>
      </c>
      <c r="AX14" s="257" t="str">
        <f>IF(A14="","",LOOKUP(A14,作業員データ!A$2:A$185,作業員データ!BP$2:BP$185))</f>
        <v/>
      </c>
      <c r="AY14" s="257" t="str">
        <f>IF(A14="","",LOOKUP(A14,作業員データ!A$2:A$185,作業員データ!BQ$2:BQ$185))</f>
        <v/>
      </c>
      <c r="AZ14" s="257" t="str">
        <f>IF(A14="","",LOOKUP(A14,作業員データ!A$2:A$185,作業員データ!BR$2:BR$185))</f>
        <v/>
      </c>
      <c r="BA14" s="257" t="str">
        <f>IF(A14="","",LOOKUP(A14,作業員データ!A$2:A$185,作業員データ!BS$2:BS$185))</f>
        <v/>
      </c>
      <c r="BB14" s="257" t="str">
        <f>IF(A14="","",LOOKUP(A14,作業員データ!A$2:A$185,作業員データ!BT$2:BT$185))</f>
        <v/>
      </c>
      <c r="BC14" s="257" t="str">
        <f>IF(A14="","",LOOKUP(A14,作業員データ!A$2:A$185,作業員データ!BU$2:BU$185))</f>
        <v/>
      </c>
      <c r="BD14" s="257" t="str">
        <f>IF(A14="","",LOOKUP(A14,作業員データ!A$2:A$185,作業員データ!BV$2:BV$185))</f>
        <v/>
      </c>
      <c r="BE14" s="259" t="str">
        <f>IF(A14="","",LOOKUP(A14,作業員データ!A$2:A$185,作業員データ!BW$2:BW$185))</f>
        <v/>
      </c>
      <c r="BF14" s="263" t="str">
        <f>IF(A14="","",LOOKUP(A14,作業員データ!A$2:A$185,作業員データ!BX$2:BX$185))</f>
        <v/>
      </c>
      <c r="BG14" s="265" t="str">
        <f>IF(A14="","",LOOKUP(A14,作業員データ!A$2:A$185,作業員データ!BY$2:BY$185))</f>
        <v/>
      </c>
      <c r="BH14" s="257" t="str">
        <f>IF(A14="","",LOOKUP(A14,作業員データ!A$2:A$185,作業員データ!BZ$2:BZ$185))</f>
        <v/>
      </c>
      <c r="BI14" s="257" t="str">
        <f>IF(A14="","",LOOKUP(A14,作業員データ!A$2:A$185,作業員データ!CA$2:CA$185))</f>
        <v/>
      </c>
      <c r="BJ14" s="257" t="str">
        <f>IF(A14="","",LOOKUP(A14,作業員データ!A$2:A$185,作業員データ!CB$2:CB$185))</f>
        <v/>
      </c>
      <c r="BK14" s="257" t="str">
        <f>IF(A14="","",LOOKUP(A14,作業員データ!A$2:A$185,作業員データ!CC$2:CC$185))</f>
        <v/>
      </c>
      <c r="BL14" s="257" t="str">
        <f>IF(A14="","",LOOKUP(A14,作業員データ!A$2:A$185,作業員データ!CD$2:CD$185))</f>
        <v/>
      </c>
      <c r="BM14" s="257" t="str">
        <f>IF(A14="","",LOOKUP(A14,作業員データ!A$2:A$185,作業員データ!CE$2:CE$185))</f>
        <v/>
      </c>
      <c r="BN14" s="257" t="str">
        <f>IF(A14="","",LOOKUP(A14,作業員データ!A$2:A$185,作業員データ!CF$2:CF$185))</f>
        <v/>
      </c>
      <c r="BO14" s="257" t="str">
        <f>IF(A14="","",LOOKUP(A14,作業員データ!A$2:A$185,作業員データ!CG$2:CG$185))</f>
        <v/>
      </c>
      <c r="BP14" s="257" t="str">
        <f>IF(A14="","",LOOKUP(A14,作業員データ!A$2:A$185,作業員データ!CH$2:CH$185))</f>
        <v/>
      </c>
      <c r="BQ14" s="257" t="str">
        <f>IF(A14="","",LOOKUP(A14,作業員データ!A$2:A$185,作業員データ!CI$2:CI$185))</f>
        <v/>
      </c>
      <c r="BR14" s="257" t="str">
        <f>IF(A14="","",LOOKUP(A14,作業員データ!A$2:A$185,作業員データ!CJ$2:CJ$185))</f>
        <v/>
      </c>
      <c r="BS14" s="257" t="str">
        <f>IF(A14="","",LOOKUP(A14,作業員データ!A$2:A$185,作業員データ!CK$2:CK$185))</f>
        <v/>
      </c>
      <c r="BT14" s="257" t="str">
        <f>IF(A14="","",LOOKUP(A14,作業員データ!A$2:A$185,作業員データ!CL$2:CL$185))</f>
        <v/>
      </c>
      <c r="BU14" s="257" t="str">
        <f>IF(A14="","",LOOKUP(A14,作業員データ!A$2:A$185,作業員データ!CM$2:CM$185))</f>
        <v/>
      </c>
      <c r="BV14" s="257" t="str">
        <f>IF(A14="","",LOOKUP(A14,作業員データ!A$2:A$185,作業員データ!CN$2:CN$185))</f>
        <v/>
      </c>
      <c r="BW14" s="257" t="str">
        <f>IF(A14="","",LOOKUP(A14,作業員データ!A$2:A$185,作業員データ!CO$2:CO$185))</f>
        <v/>
      </c>
      <c r="BX14" s="257" t="str">
        <f>IF(A14="","",LOOKUP(A14,作業員データ!A$2:A$185,作業員データ!CP$2:CP$185))</f>
        <v/>
      </c>
      <c r="BY14" s="257" t="str">
        <f>IF(A14="","",LOOKUP(A14,作業員データ!A$2:A$185,作業員データ!CQ$2:CQ$185))</f>
        <v/>
      </c>
      <c r="BZ14" s="257" t="str">
        <f>IF(A14="","",LOOKUP(A14,作業員データ!A$2:A$185,作業員データ!CR$2:CR$185))</f>
        <v/>
      </c>
      <c r="CA14" s="257" t="str">
        <f>IF(A14="","",LOOKUP(A14,作業員データ!A$2:A$185,作業員データ!CS$2:CS$185))</f>
        <v/>
      </c>
      <c r="CB14" s="257" t="str">
        <f>IF(A14="","",LOOKUP(A14,作業員データ!A$2:A$185,作業員データ!CT$2:CT$185))</f>
        <v/>
      </c>
      <c r="CC14" s="257" t="str">
        <f>IF(A14="","",LOOKUP(A14,作業員データ!A$2:A$185,作業員データ!CU$2:CU$185))</f>
        <v/>
      </c>
      <c r="CD14" s="257" t="str">
        <f>IF(A14="","",LOOKUP(A14,作業員データ!A$2:A$185,作業員データ!CV$2:CV$185))</f>
        <v/>
      </c>
      <c r="CE14" s="257" t="str">
        <f>IF(A14="","",LOOKUP(A14,作業員データ!A$2:A$185,作業員データ!CW$2:CW$185))</f>
        <v/>
      </c>
      <c r="CF14" s="257" t="str">
        <f>IF(A14="","",LOOKUP(A14,作業員データ!A$2:A$185,作業員データ!CX$2:CX$185))</f>
        <v/>
      </c>
      <c r="CG14" s="259" t="str">
        <f>IF(A14="","",LOOKUP(A14,作業員データ!A$2:A$185,作業員データ!CY$2:CY$185))</f>
        <v/>
      </c>
      <c r="CH14" s="259" t="str">
        <f>IF(A14="","",LOOKUP(A14,作業員データ!A$2:A$185,作業員データ!CZ$2:CZ$185))</f>
        <v/>
      </c>
      <c r="CI14" s="261" t="str">
        <f>IF(A14="","",LOOKUP(A14,作業員データ!A$2:A$185,作業員データ!DA$2:DA$185))</f>
        <v/>
      </c>
    </row>
    <row r="15" spans="1:87" ht="18.5" customHeight="1">
      <c r="A15" s="270"/>
      <c r="C15" s="128" t="str">
        <f>IF(A14="","",LOOKUP(A14,作業員データ!A$2:A$185,作業員データ!B$2:B$185))</f>
        <v/>
      </c>
      <c r="D15" s="272"/>
      <c r="E15" s="260"/>
      <c r="F15" s="258"/>
      <c r="G15" s="274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60"/>
      <c r="T15" s="272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60"/>
      <c r="AW15" s="268"/>
      <c r="AX15" s="258"/>
      <c r="AY15" s="258"/>
      <c r="AZ15" s="258"/>
      <c r="BA15" s="258"/>
      <c r="BB15" s="258"/>
      <c r="BC15" s="258"/>
      <c r="BD15" s="258"/>
      <c r="BE15" s="260"/>
      <c r="BF15" s="264"/>
      <c r="BG15" s="266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60"/>
      <c r="CH15" s="260"/>
      <c r="CI15" s="262"/>
    </row>
    <row r="16" spans="1:87" ht="12.5" customHeight="1">
      <c r="A16" s="269" t="str">
        <f>IF(+作業員名簿!A14="","",+作業員名簿!A14)</f>
        <v/>
      </c>
      <c r="C16" s="127" t="str">
        <f>IF(A16="","",LOOKUP(A16,作業員データ!A$2:A$185,作業員データ!C$2:C$185))</f>
        <v/>
      </c>
      <c r="D16" s="271" t="str">
        <f>IF(A16="","",LOOKUP(A16,作業員データ!A$2:A$185,作業員データ!V$2:V$185))</f>
        <v/>
      </c>
      <c r="E16" s="259" t="str">
        <f>IF(A16="","",LOOKUP(A16,作業員データ!A$2:A$185,作業員データ!W$2:W$185))</f>
        <v/>
      </c>
      <c r="F16" s="257" t="str">
        <f>IF(A16="","",LOOKUP(A16,作業員データ!A$2:A$185,作業員データ!X$2:X$185))</f>
        <v/>
      </c>
      <c r="G16" s="273" t="str">
        <f>IF(A16="","",LOOKUP(A16,作業員データ!A$2:A$185,作業員データ!Y$2:Y$185))</f>
        <v/>
      </c>
      <c r="H16" s="257" t="str">
        <f>IF(A16="","",LOOKUP(A16,作業員データ!A$2:A$185,作業員データ!Z$2:Z$185))</f>
        <v/>
      </c>
      <c r="I16" s="257" t="str">
        <f>IF(A16="","",LOOKUP(A16,作業員データ!A$2:A$185,作業員データ!AA$2:AA$185))</f>
        <v/>
      </c>
      <c r="J16" s="257" t="str">
        <f>IF(A16="","",LOOKUP(A16,作業員データ!A$2:A$185,作業員データ!AB$2:AB$185))</f>
        <v/>
      </c>
      <c r="K16" s="257" t="str">
        <f>IF(A16="","",LOOKUP(A16,作業員データ!A$2:A$185,作業員データ!AC$2:AC$185))</f>
        <v/>
      </c>
      <c r="L16" s="257" t="str">
        <f>IF(A16="","",LOOKUP(A16,作業員データ!A$2:A$185,作業員データ!AD$2:AD$185))</f>
        <v/>
      </c>
      <c r="M16" s="257" t="str">
        <f>IF(A16="","",LOOKUP(A16,作業員データ!A$2:A$185,作業員データ!AE$2:AE$185))</f>
        <v/>
      </c>
      <c r="N16" s="257" t="str">
        <f>IF(A16="","",LOOKUP(A16,作業員データ!A$2:A$185,作業員データ!AF$2:AF$185))</f>
        <v/>
      </c>
      <c r="O16" s="257" t="str">
        <f>IF(A16="","",LOOKUP(A16,作業員データ!A$2:A$185,作業員データ!AG$2:AG$185))</f>
        <v/>
      </c>
      <c r="P16" s="257" t="str">
        <f>IF(A16="","",LOOKUP(A16,作業員データ!A$2:A$185,作業員データ!AH$2:AH$185))</f>
        <v/>
      </c>
      <c r="Q16" s="257" t="str">
        <f>IF(A16="","",LOOKUP(A16,作業員データ!A$2:A$185,作業員データ!AI$2:AI$185))</f>
        <v/>
      </c>
      <c r="R16" s="257" t="str">
        <f>IF(A16="","",LOOKUP(A16,作業員データ!A$2:A$185,作業員データ!AJ$2:AJ$185))</f>
        <v/>
      </c>
      <c r="S16" s="259" t="str">
        <f>IF(A16="","",LOOKUP(A16,作業員データ!A$2:A$185,作業員データ!AK$2:AK$185))</f>
        <v/>
      </c>
      <c r="T16" s="271" t="str">
        <f>IF(A16="","",LOOKUP(A16,作業員データ!A$2:A$185,作業員データ!AL$2:AL$185))</f>
        <v/>
      </c>
      <c r="U16" s="257" t="str">
        <f>IF(A16="","",LOOKUP(A16,作業員データ!A$2:A$185,作業員データ!AM$2:AM$185))</f>
        <v/>
      </c>
      <c r="V16" s="257" t="str">
        <f>IF(A16="","",LOOKUP(A16,作業員データ!A$2:A$185,作業員データ!AN$2:AN$185))</f>
        <v/>
      </c>
      <c r="W16" s="257" t="str">
        <f>IF(A16="","",LOOKUP(A16,作業員データ!A$2:A$185,作業員データ!AO$2:AO$185))</f>
        <v/>
      </c>
      <c r="X16" s="257" t="str">
        <f>IF(A16="","",LOOKUP(A16,作業員データ!A$2:A$185,作業員データ!AP$2:AP$185))</f>
        <v/>
      </c>
      <c r="Y16" s="257" t="str">
        <f>IF(A16="","",LOOKUP(A16,作業員データ!A$2:A$185,作業員データ!AQ$2:AQ$185))</f>
        <v/>
      </c>
      <c r="Z16" s="257" t="str">
        <f>IF(A16="","",LOOKUP(A16,作業員データ!A$2:A$185,作業員データ!AR$2:AR$185))</f>
        <v/>
      </c>
      <c r="AA16" s="257" t="str">
        <f>IF(A16="","",LOOKUP(A16,作業員データ!A$2:A$185,作業員データ!AS$2:AS$185))</f>
        <v/>
      </c>
      <c r="AB16" s="257" t="str">
        <f>IF(A16="","",LOOKUP(A16,作業員データ!A$2:A$185,作業員データ!AT$2:AT$185))</f>
        <v/>
      </c>
      <c r="AC16" s="257" t="str">
        <f>IF(A16="","",LOOKUP(A16,作業員データ!A$2:A$185,作業員データ!AU$2:AU$185))</f>
        <v/>
      </c>
      <c r="AD16" s="257" t="str">
        <f>IF(A16="","",LOOKUP(A16,作業員データ!A$2:A$185,作業員データ!AV$2:AV$185))</f>
        <v/>
      </c>
      <c r="AE16" s="257" t="str">
        <f>IF(A16="","",LOOKUP(A16,作業員データ!A$2:A$185,作業員データ!AW$2:AW$185))</f>
        <v/>
      </c>
      <c r="AF16" s="257" t="str">
        <f>IF(A16="","",LOOKUP(A16,作業員データ!A$2:A$185,作業員データ!AX$2:AX$185))</f>
        <v/>
      </c>
      <c r="AG16" s="257" t="str">
        <f>IF(A16="","",LOOKUP(A16,作業員データ!A$2:A$185,作業員データ!AY$2:AY$185))</f>
        <v/>
      </c>
      <c r="AH16" s="257" t="str">
        <f>IF(A16="","",LOOKUP(A16,作業員データ!A$2:A$185,作業員データ!AZ$2:AZ$185))</f>
        <v/>
      </c>
      <c r="AI16" s="257" t="str">
        <f>IF(A16="","",LOOKUP(A16,作業員データ!A$2:A$185,作業員データ!BA$2:BA$185))</f>
        <v/>
      </c>
      <c r="AJ16" s="257" t="str">
        <f>IF(A16="","",LOOKUP(A16,作業員データ!A$2:A$185,作業員データ!BB$2:BB$185))</f>
        <v/>
      </c>
      <c r="AK16" s="257" t="str">
        <f>IF(A16="","",LOOKUP(A16,作業員データ!A$2:A$185,作業員データ!BC$2:BC$185))</f>
        <v/>
      </c>
      <c r="AL16" s="257" t="str">
        <f>IF(A16="","",LOOKUP(A16,作業員データ!A$2:A$185,作業員データ!BD$2:BD$185))</f>
        <v/>
      </c>
      <c r="AM16" s="257" t="str">
        <f>IF(A16="","",LOOKUP(A16,作業員データ!A$2:A$185,作業員データ!BE$2:BE$185))</f>
        <v/>
      </c>
      <c r="AN16" s="257" t="str">
        <f>IF(A16="","",LOOKUP(A16,作業員データ!A$2:A$185,作業員データ!BF$2:BF$185))</f>
        <v/>
      </c>
      <c r="AO16" s="257" t="str">
        <f>IF(A16="","",LOOKUP(A16,作業員データ!A$2:A$185,作業員データ!BG$2:BG$185))</f>
        <v/>
      </c>
      <c r="AP16" s="257" t="str">
        <f>IF(A16="","",LOOKUP(A16,作業員データ!A$2:A$185,作業員データ!BH$2:BH$185))</f>
        <v/>
      </c>
      <c r="AQ16" s="257" t="str">
        <f>IF(A16="","",LOOKUP(A16,作業員データ!A$2:A$185,作業員データ!BI$2:BI$185))</f>
        <v/>
      </c>
      <c r="AR16" s="257" t="str">
        <f>IF(A16="","",LOOKUP(A16,作業員データ!A$2:A$185,作業員データ!BJ$2:BJ$185))</f>
        <v/>
      </c>
      <c r="AS16" s="257" t="str">
        <f>IF(A16="","",LOOKUP(A16,作業員データ!A$2:A$185,作業員データ!BK$2:BK$185))</f>
        <v/>
      </c>
      <c r="AT16" s="257" t="str">
        <f>IF(A16="","",LOOKUP(A16,作業員データ!A$2:A$185,作業員データ!BL$2:BL$185))</f>
        <v/>
      </c>
      <c r="AU16" s="257" t="str">
        <f>IF(A16="","",LOOKUP(A16,作業員データ!A$2:A$185,作業員データ!BM$2:BM$185))</f>
        <v/>
      </c>
      <c r="AV16" s="259" t="str">
        <f>IF(A16="","",LOOKUP(A16,作業員データ!A$2:A$185,作業員データ!BN$2:BN$185))</f>
        <v/>
      </c>
      <c r="AW16" s="267" t="str">
        <f>IF(A16="","",LOOKUP(A16,作業員データ!A$2:A$185,作業員データ!BO$2:BO$185))</f>
        <v/>
      </c>
      <c r="AX16" s="257" t="str">
        <f>IF(A16="","",LOOKUP(A16,作業員データ!A$2:A$185,作業員データ!BP$2:BP$185))</f>
        <v/>
      </c>
      <c r="AY16" s="257" t="str">
        <f>IF(A16="","",LOOKUP(A16,作業員データ!A$2:A$185,作業員データ!BQ$2:BQ$185))</f>
        <v/>
      </c>
      <c r="AZ16" s="257" t="str">
        <f>IF(A16="","",LOOKUP(A16,作業員データ!A$2:A$185,作業員データ!BR$2:BR$185))</f>
        <v/>
      </c>
      <c r="BA16" s="257" t="str">
        <f>IF(A16="","",LOOKUP(A16,作業員データ!A$2:A$185,作業員データ!BS$2:BS$185))</f>
        <v/>
      </c>
      <c r="BB16" s="257" t="str">
        <f>IF(A16="","",LOOKUP(A16,作業員データ!A$2:A$185,作業員データ!BT$2:BT$185))</f>
        <v/>
      </c>
      <c r="BC16" s="257" t="str">
        <f>IF(A16="","",LOOKUP(A16,作業員データ!A$2:A$185,作業員データ!BU$2:BU$185))</f>
        <v/>
      </c>
      <c r="BD16" s="257" t="str">
        <f>IF(A16="","",LOOKUP(A16,作業員データ!A$2:A$185,作業員データ!BV$2:BV$185))</f>
        <v/>
      </c>
      <c r="BE16" s="259" t="str">
        <f>IF(A16="","",LOOKUP(A16,作業員データ!A$2:A$185,作業員データ!BW$2:BW$185))</f>
        <v/>
      </c>
      <c r="BF16" s="263" t="str">
        <f>IF(A16="","",LOOKUP(A16,作業員データ!A$2:A$185,作業員データ!BX$2:BX$185))</f>
        <v/>
      </c>
      <c r="BG16" s="265" t="str">
        <f>IF(A16="","",LOOKUP(A16,作業員データ!A$2:A$185,作業員データ!BY$2:BY$185))</f>
        <v/>
      </c>
      <c r="BH16" s="257" t="str">
        <f>IF(A16="","",LOOKUP(A16,作業員データ!A$2:A$185,作業員データ!BZ$2:BZ$185))</f>
        <v/>
      </c>
      <c r="BI16" s="257" t="str">
        <f>IF(A16="","",LOOKUP(A16,作業員データ!A$2:A$185,作業員データ!CA$2:CA$185))</f>
        <v/>
      </c>
      <c r="BJ16" s="257" t="str">
        <f>IF(A16="","",LOOKUP(A16,作業員データ!A$2:A$185,作業員データ!CB$2:CB$185))</f>
        <v/>
      </c>
      <c r="BK16" s="257" t="str">
        <f>IF(A16="","",LOOKUP(A16,作業員データ!A$2:A$185,作業員データ!CC$2:CC$185))</f>
        <v/>
      </c>
      <c r="BL16" s="257" t="str">
        <f>IF(A16="","",LOOKUP(A16,作業員データ!A$2:A$185,作業員データ!CD$2:CD$185))</f>
        <v/>
      </c>
      <c r="BM16" s="257" t="str">
        <f>IF(A16="","",LOOKUP(A16,作業員データ!A$2:A$185,作業員データ!CE$2:CE$185))</f>
        <v/>
      </c>
      <c r="BN16" s="257" t="str">
        <f>IF(A16="","",LOOKUP(A16,作業員データ!A$2:A$185,作業員データ!CF$2:CF$185))</f>
        <v/>
      </c>
      <c r="BO16" s="257" t="str">
        <f>IF(A16="","",LOOKUP(A16,作業員データ!A$2:A$185,作業員データ!CG$2:CG$185))</f>
        <v/>
      </c>
      <c r="BP16" s="257" t="str">
        <f>IF(A16="","",LOOKUP(A16,作業員データ!A$2:A$185,作業員データ!CH$2:CH$185))</f>
        <v/>
      </c>
      <c r="BQ16" s="257" t="str">
        <f>IF(A16="","",LOOKUP(A16,作業員データ!A$2:A$185,作業員データ!CI$2:CI$185))</f>
        <v/>
      </c>
      <c r="BR16" s="257" t="str">
        <f>IF(A16="","",LOOKUP(A16,作業員データ!A$2:A$185,作業員データ!CJ$2:CJ$185))</f>
        <v/>
      </c>
      <c r="BS16" s="257" t="str">
        <f>IF(A16="","",LOOKUP(A16,作業員データ!A$2:A$185,作業員データ!CK$2:CK$185))</f>
        <v/>
      </c>
      <c r="BT16" s="257" t="str">
        <f>IF(A16="","",LOOKUP(A16,作業員データ!A$2:A$185,作業員データ!CL$2:CL$185))</f>
        <v/>
      </c>
      <c r="BU16" s="257" t="str">
        <f>IF(A16="","",LOOKUP(A16,作業員データ!A$2:A$185,作業員データ!CM$2:CM$185))</f>
        <v/>
      </c>
      <c r="BV16" s="257" t="str">
        <f>IF(A16="","",LOOKUP(A16,作業員データ!A$2:A$185,作業員データ!CN$2:CN$185))</f>
        <v/>
      </c>
      <c r="BW16" s="257" t="str">
        <f>IF(A16="","",LOOKUP(A16,作業員データ!A$2:A$185,作業員データ!CO$2:CO$185))</f>
        <v/>
      </c>
      <c r="BX16" s="257" t="str">
        <f>IF(A16="","",LOOKUP(A16,作業員データ!A$2:A$185,作業員データ!CP$2:CP$185))</f>
        <v/>
      </c>
      <c r="BY16" s="257" t="str">
        <f>IF(A16="","",LOOKUP(A16,作業員データ!A$2:A$185,作業員データ!CQ$2:CQ$185))</f>
        <v/>
      </c>
      <c r="BZ16" s="257" t="str">
        <f>IF(A16="","",LOOKUP(A16,作業員データ!A$2:A$185,作業員データ!CR$2:CR$185))</f>
        <v/>
      </c>
      <c r="CA16" s="257" t="str">
        <f>IF(A16="","",LOOKUP(A16,作業員データ!A$2:A$185,作業員データ!CS$2:CS$185))</f>
        <v/>
      </c>
      <c r="CB16" s="257" t="str">
        <f>IF(A16="","",LOOKUP(A16,作業員データ!A$2:A$185,作業員データ!CT$2:CT$185))</f>
        <v/>
      </c>
      <c r="CC16" s="257" t="str">
        <f>IF(A16="","",LOOKUP(A16,作業員データ!A$2:A$185,作業員データ!CU$2:CU$185))</f>
        <v/>
      </c>
      <c r="CD16" s="257" t="str">
        <f>IF(A16="","",LOOKUP(A16,作業員データ!A$2:A$185,作業員データ!CV$2:CV$185))</f>
        <v/>
      </c>
      <c r="CE16" s="257" t="str">
        <f>IF(A16="","",LOOKUP(A16,作業員データ!A$2:A$185,作業員データ!CW$2:CW$185))</f>
        <v/>
      </c>
      <c r="CF16" s="257" t="str">
        <f>IF(A16="","",LOOKUP(A16,作業員データ!A$2:A$185,作業員データ!CX$2:CX$185))</f>
        <v/>
      </c>
      <c r="CG16" s="259" t="str">
        <f>IF(A16="","",LOOKUP(A16,作業員データ!A$2:A$185,作業員データ!CY$2:CY$185))</f>
        <v/>
      </c>
      <c r="CH16" s="259" t="str">
        <f>IF(A16="","",LOOKUP(A16,作業員データ!A$2:A$185,作業員データ!CZ$2:CZ$185))</f>
        <v/>
      </c>
      <c r="CI16" s="261" t="str">
        <f>IF(A16="","",LOOKUP(A16,作業員データ!A$2:A$185,作業員データ!DA$2:DA$185))</f>
        <v/>
      </c>
    </row>
    <row r="17" spans="1:87" ht="18.5" customHeight="1">
      <c r="A17" s="270"/>
      <c r="C17" s="128" t="str">
        <f>IF(A16="","",LOOKUP(A16,作業員データ!A$2:A$185,作業員データ!B$2:B$185))</f>
        <v/>
      </c>
      <c r="D17" s="272"/>
      <c r="E17" s="260"/>
      <c r="F17" s="258"/>
      <c r="G17" s="274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60"/>
      <c r="T17" s="272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60"/>
      <c r="AW17" s="268"/>
      <c r="AX17" s="258"/>
      <c r="AY17" s="258"/>
      <c r="AZ17" s="258"/>
      <c r="BA17" s="258"/>
      <c r="BB17" s="258"/>
      <c r="BC17" s="258"/>
      <c r="BD17" s="258"/>
      <c r="BE17" s="260"/>
      <c r="BF17" s="264"/>
      <c r="BG17" s="266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60"/>
      <c r="CH17" s="260"/>
      <c r="CI17" s="262"/>
    </row>
    <row r="18" spans="1:87" ht="12.5" customHeight="1">
      <c r="A18" s="269" t="str">
        <f>IF(+作業員名簿!A16="","",+作業員名簿!A16)</f>
        <v/>
      </c>
      <c r="C18" s="127" t="str">
        <f>IF(A18="","",LOOKUP(A18,作業員データ!A$2:A$185,作業員データ!C$2:C$185))</f>
        <v/>
      </c>
      <c r="D18" s="271" t="str">
        <f>IF(A18="","",LOOKUP(A18,作業員データ!A$2:A$185,作業員データ!V$2:V$185))</f>
        <v/>
      </c>
      <c r="E18" s="259" t="str">
        <f>IF(A18="","",LOOKUP(A18,作業員データ!A$2:A$185,作業員データ!W$2:W$185))</f>
        <v/>
      </c>
      <c r="F18" s="257" t="str">
        <f>IF(A18="","",LOOKUP(A18,作業員データ!A$2:A$185,作業員データ!X$2:X$185))</f>
        <v/>
      </c>
      <c r="G18" s="273" t="str">
        <f>IF(A18="","",LOOKUP(A18,作業員データ!A$2:A$185,作業員データ!Y$2:Y$185))</f>
        <v/>
      </c>
      <c r="H18" s="257" t="str">
        <f>IF(A18="","",LOOKUP(A18,作業員データ!A$2:A$185,作業員データ!Z$2:Z$185))</f>
        <v/>
      </c>
      <c r="I18" s="257" t="str">
        <f>IF(A18="","",LOOKUP(A18,作業員データ!A$2:A$185,作業員データ!AA$2:AA$185))</f>
        <v/>
      </c>
      <c r="J18" s="257" t="str">
        <f>IF(A18="","",LOOKUP(A18,作業員データ!A$2:A$185,作業員データ!AB$2:AB$185))</f>
        <v/>
      </c>
      <c r="K18" s="257" t="str">
        <f>IF(A18="","",LOOKUP(A18,作業員データ!A$2:A$185,作業員データ!AC$2:AC$185))</f>
        <v/>
      </c>
      <c r="L18" s="257" t="str">
        <f>IF(A18="","",LOOKUP(A18,作業員データ!A$2:A$185,作業員データ!AD$2:AD$185))</f>
        <v/>
      </c>
      <c r="M18" s="257" t="str">
        <f>IF(A18="","",LOOKUP(A18,作業員データ!A$2:A$185,作業員データ!AE$2:AE$185))</f>
        <v/>
      </c>
      <c r="N18" s="257" t="str">
        <f>IF(A18="","",LOOKUP(A18,作業員データ!A$2:A$185,作業員データ!AF$2:AF$185))</f>
        <v/>
      </c>
      <c r="O18" s="257" t="str">
        <f>IF(A18="","",LOOKUP(A18,作業員データ!A$2:A$185,作業員データ!AG$2:AG$185))</f>
        <v/>
      </c>
      <c r="P18" s="257" t="str">
        <f>IF(A18="","",LOOKUP(A18,作業員データ!A$2:A$185,作業員データ!AH$2:AH$185))</f>
        <v/>
      </c>
      <c r="Q18" s="257" t="str">
        <f>IF(A18="","",LOOKUP(A18,作業員データ!A$2:A$185,作業員データ!AI$2:AI$185))</f>
        <v/>
      </c>
      <c r="R18" s="257" t="str">
        <f>IF(A18="","",LOOKUP(A18,作業員データ!A$2:A$185,作業員データ!AJ$2:AJ$185))</f>
        <v/>
      </c>
      <c r="S18" s="259" t="str">
        <f>IF(A18="","",LOOKUP(A18,作業員データ!A$2:A$185,作業員データ!AK$2:AK$185))</f>
        <v/>
      </c>
      <c r="T18" s="271" t="str">
        <f>IF(A18="","",LOOKUP(A18,作業員データ!A$2:A$185,作業員データ!AL$2:AL$185))</f>
        <v/>
      </c>
      <c r="U18" s="257" t="str">
        <f>IF(A18="","",LOOKUP(A18,作業員データ!A$2:A$185,作業員データ!AM$2:AM$185))</f>
        <v/>
      </c>
      <c r="V18" s="257" t="str">
        <f>IF(A18="","",LOOKUP(A18,作業員データ!A$2:A$185,作業員データ!AN$2:AN$185))</f>
        <v/>
      </c>
      <c r="W18" s="257" t="str">
        <f>IF(A18="","",LOOKUP(A18,作業員データ!A$2:A$185,作業員データ!AO$2:AO$185))</f>
        <v/>
      </c>
      <c r="X18" s="257" t="str">
        <f>IF(A18="","",LOOKUP(A18,作業員データ!A$2:A$185,作業員データ!AP$2:AP$185))</f>
        <v/>
      </c>
      <c r="Y18" s="257" t="str">
        <f>IF(A18="","",LOOKUP(A18,作業員データ!A$2:A$185,作業員データ!AQ$2:AQ$185))</f>
        <v/>
      </c>
      <c r="Z18" s="257" t="str">
        <f>IF(A18="","",LOOKUP(A18,作業員データ!A$2:A$185,作業員データ!AR$2:AR$185))</f>
        <v/>
      </c>
      <c r="AA18" s="257" t="str">
        <f>IF(A18="","",LOOKUP(A18,作業員データ!A$2:A$185,作業員データ!AS$2:AS$185))</f>
        <v/>
      </c>
      <c r="AB18" s="257" t="str">
        <f>IF(A18="","",LOOKUP(A18,作業員データ!A$2:A$185,作業員データ!AT$2:AT$185))</f>
        <v/>
      </c>
      <c r="AC18" s="257" t="str">
        <f>IF(A18="","",LOOKUP(A18,作業員データ!A$2:A$185,作業員データ!AU$2:AU$185))</f>
        <v/>
      </c>
      <c r="AD18" s="257" t="str">
        <f>IF(A18="","",LOOKUP(A18,作業員データ!A$2:A$185,作業員データ!AV$2:AV$185))</f>
        <v/>
      </c>
      <c r="AE18" s="257" t="str">
        <f>IF(A18="","",LOOKUP(A18,作業員データ!A$2:A$185,作業員データ!AW$2:AW$185))</f>
        <v/>
      </c>
      <c r="AF18" s="257" t="str">
        <f>IF(A18="","",LOOKUP(A18,作業員データ!A$2:A$185,作業員データ!AX$2:AX$185))</f>
        <v/>
      </c>
      <c r="AG18" s="257" t="str">
        <f>IF(A18="","",LOOKUP(A18,作業員データ!A$2:A$185,作業員データ!AY$2:AY$185))</f>
        <v/>
      </c>
      <c r="AH18" s="257" t="str">
        <f>IF(A18="","",LOOKUP(A18,作業員データ!A$2:A$185,作業員データ!AZ$2:AZ$185))</f>
        <v/>
      </c>
      <c r="AI18" s="257" t="str">
        <f>IF(A18="","",LOOKUP(A18,作業員データ!A$2:A$185,作業員データ!BA$2:BA$185))</f>
        <v/>
      </c>
      <c r="AJ18" s="257" t="str">
        <f>IF(A18="","",LOOKUP(A18,作業員データ!A$2:A$185,作業員データ!BB$2:BB$185))</f>
        <v/>
      </c>
      <c r="AK18" s="257" t="str">
        <f>IF(A18="","",LOOKUP(A18,作業員データ!A$2:A$185,作業員データ!BC$2:BC$185))</f>
        <v/>
      </c>
      <c r="AL18" s="257" t="str">
        <f>IF(A18="","",LOOKUP(A18,作業員データ!A$2:A$185,作業員データ!BD$2:BD$185))</f>
        <v/>
      </c>
      <c r="AM18" s="257" t="str">
        <f>IF(A18="","",LOOKUP(A18,作業員データ!A$2:A$185,作業員データ!BE$2:BE$185))</f>
        <v/>
      </c>
      <c r="AN18" s="257" t="str">
        <f>IF(A18="","",LOOKUP(A18,作業員データ!A$2:A$185,作業員データ!BF$2:BF$185))</f>
        <v/>
      </c>
      <c r="AO18" s="257" t="str">
        <f>IF(A18="","",LOOKUP(A18,作業員データ!A$2:A$185,作業員データ!BG$2:BG$185))</f>
        <v/>
      </c>
      <c r="AP18" s="257" t="str">
        <f>IF(A18="","",LOOKUP(A18,作業員データ!A$2:A$185,作業員データ!BH$2:BH$185))</f>
        <v/>
      </c>
      <c r="AQ18" s="257" t="str">
        <f>IF(A18="","",LOOKUP(A18,作業員データ!A$2:A$185,作業員データ!BI$2:BI$185))</f>
        <v/>
      </c>
      <c r="AR18" s="257" t="str">
        <f>IF(A18="","",LOOKUP(A18,作業員データ!A$2:A$185,作業員データ!BJ$2:BJ$185))</f>
        <v/>
      </c>
      <c r="AS18" s="257" t="str">
        <f>IF(A18="","",LOOKUP(A18,作業員データ!A$2:A$185,作業員データ!BK$2:BK$185))</f>
        <v/>
      </c>
      <c r="AT18" s="257" t="str">
        <f>IF(A18="","",LOOKUP(A18,作業員データ!A$2:A$185,作業員データ!BL$2:BL$185))</f>
        <v/>
      </c>
      <c r="AU18" s="257" t="str">
        <f>IF(A18="","",LOOKUP(A18,作業員データ!A$2:A$185,作業員データ!BM$2:BM$185))</f>
        <v/>
      </c>
      <c r="AV18" s="259" t="str">
        <f>IF(A18="","",LOOKUP(A18,作業員データ!A$2:A$185,作業員データ!BN$2:BN$185))</f>
        <v/>
      </c>
      <c r="AW18" s="267" t="str">
        <f>IF(A18="","",LOOKUP(A18,作業員データ!A$2:A$185,作業員データ!BO$2:BO$185))</f>
        <v/>
      </c>
      <c r="AX18" s="257" t="str">
        <f>IF(A18="","",LOOKUP(A18,作業員データ!A$2:A$185,作業員データ!BP$2:BP$185))</f>
        <v/>
      </c>
      <c r="AY18" s="257" t="str">
        <f>IF(A18="","",LOOKUP(A18,作業員データ!A$2:A$185,作業員データ!BQ$2:BQ$185))</f>
        <v/>
      </c>
      <c r="AZ18" s="257" t="str">
        <f>IF(A18="","",LOOKUP(A18,作業員データ!A$2:A$185,作業員データ!BR$2:BR$185))</f>
        <v/>
      </c>
      <c r="BA18" s="257" t="str">
        <f>IF(A18="","",LOOKUP(A18,作業員データ!A$2:A$185,作業員データ!BS$2:BS$185))</f>
        <v/>
      </c>
      <c r="BB18" s="257" t="str">
        <f>IF(A18="","",LOOKUP(A18,作業員データ!A$2:A$185,作業員データ!BT$2:BT$185))</f>
        <v/>
      </c>
      <c r="BC18" s="257" t="str">
        <f>IF(A18="","",LOOKUP(A18,作業員データ!A$2:A$185,作業員データ!BU$2:BU$185))</f>
        <v/>
      </c>
      <c r="BD18" s="257" t="str">
        <f>IF(A18="","",LOOKUP(A18,作業員データ!A$2:A$185,作業員データ!BV$2:BV$185))</f>
        <v/>
      </c>
      <c r="BE18" s="259" t="str">
        <f>IF(A18="","",LOOKUP(A18,作業員データ!A$2:A$185,作業員データ!BW$2:BW$185))</f>
        <v/>
      </c>
      <c r="BF18" s="263" t="str">
        <f>IF(A18="","",LOOKUP(A18,作業員データ!A$2:A$185,作業員データ!BX$2:BX$185))</f>
        <v/>
      </c>
      <c r="BG18" s="265" t="str">
        <f>IF(A18="","",LOOKUP(A18,作業員データ!A$2:A$185,作業員データ!BY$2:BY$185))</f>
        <v/>
      </c>
      <c r="BH18" s="257" t="str">
        <f>IF(A18="","",LOOKUP(A18,作業員データ!A$2:A$185,作業員データ!BZ$2:BZ$185))</f>
        <v/>
      </c>
      <c r="BI18" s="257" t="str">
        <f>IF(A18="","",LOOKUP(A18,作業員データ!A$2:A$185,作業員データ!CA$2:CA$185))</f>
        <v/>
      </c>
      <c r="BJ18" s="257" t="str">
        <f>IF(A18="","",LOOKUP(A18,作業員データ!A$2:A$185,作業員データ!CB$2:CB$185))</f>
        <v/>
      </c>
      <c r="BK18" s="257" t="str">
        <f>IF(A18="","",LOOKUP(A18,作業員データ!A$2:A$185,作業員データ!CC$2:CC$185))</f>
        <v/>
      </c>
      <c r="BL18" s="257" t="str">
        <f>IF(A18="","",LOOKUP(A18,作業員データ!A$2:A$185,作業員データ!CD$2:CD$185))</f>
        <v/>
      </c>
      <c r="BM18" s="257" t="str">
        <f>IF(A18="","",LOOKUP(A18,作業員データ!A$2:A$185,作業員データ!CE$2:CE$185))</f>
        <v/>
      </c>
      <c r="BN18" s="257" t="str">
        <f>IF(A18="","",LOOKUP(A18,作業員データ!A$2:A$185,作業員データ!CF$2:CF$185))</f>
        <v/>
      </c>
      <c r="BO18" s="257" t="str">
        <f>IF(A18="","",LOOKUP(A18,作業員データ!A$2:A$185,作業員データ!CG$2:CG$185))</f>
        <v/>
      </c>
      <c r="BP18" s="257" t="str">
        <f>IF(A18="","",LOOKUP(A18,作業員データ!A$2:A$185,作業員データ!CH$2:CH$185))</f>
        <v/>
      </c>
      <c r="BQ18" s="257" t="str">
        <f>IF(A18="","",LOOKUP(A18,作業員データ!A$2:A$185,作業員データ!CI$2:CI$185))</f>
        <v/>
      </c>
      <c r="BR18" s="257" t="str">
        <f>IF(A18="","",LOOKUP(A18,作業員データ!A$2:A$185,作業員データ!CJ$2:CJ$185))</f>
        <v/>
      </c>
      <c r="BS18" s="257" t="str">
        <f>IF(A18="","",LOOKUP(A18,作業員データ!A$2:A$185,作業員データ!CK$2:CK$185))</f>
        <v/>
      </c>
      <c r="BT18" s="257" t="str">
        <f>IF(A18="","",LOOKUP(A18,作業員データ!A$2:A$185,作業員データ!CL$2:CL$185))</f>
        <v/>
      </c>
      <c r="BU18" s="257" t="str">
        <f>IF(A18="","",LOOKUP(A18,作業員データ!A$2:A$185,作業員データ!CM$2:CM$185))</f>
        <v/>
      </c>
      <c r="BV18" s="257" t="str">
        <f>IF(A18="","",LOOKUP(A18,作業員データ!A$2:A$185,作業員データ!CN$2:CN$185))</f>
        <v/>
      </c>
      <c r="BW18" s="257" t="str">
        <f>IF(A18="","",LOOKUP(A18,作業員データ!A$2:A$185,作業員データ!CO$2:CO$185))</f>
        <v/>
      </c>
      <c r="BX18" s="257" t="str">
        <f>IF(A18="","",LOOKUP(A18,作業員データ!A$2:A$185,作業員データ!CP$2:CP$185))</f>
        <v/>
      </c>
      <c r="BY18" s="257" t="str">
        <f>IF(A18="","",LOOKUP(A18,作業員データ!A$2:A$185,作業員データ!CQ$2:CQ$185))</f>
        <v/>
      </c>
      <c r="BZ18" s="257" t="str">
        <f>IF(A18="","",LOOKUP(A18,作業員データ!A$2:A$185,作業員データ!CR$2:CR$185))</f>
        <v/>
      </c>
      <c r="CA18" s="257" t="str">
        <f>IF(A18="","",LOOKUP(A18,作業員データ!A$2:A$185,作業員データ!CS$2:CS$185))</f>
        <v/>
      </c>
      <c r="CB18" s="257" t="str">
        <f>IF(A18="","",LOOKUP(A18,作業員データ!A$2:A$185,作業員データ!CT$2:CT$185))</f>
        <v/>
      </c>
      <c r="CC18" s="257" t="str">
        <f>IF(A18="","",LOOKUP(A18,作業員データ!A$2:A$185,作業員データ!CU$2:CU$185))</f>
        <v/>
      </c>
      <c r="CD18" s="257" t="str">
        <f>IF(A18="","",LOOKUP(A18,作業員データ!A$2:A$185,作業員データ!CV$2:CV$185))</f>
        <v/>
      </c>
      <c r="CE18" s="257" t="str">
        <f>IF(A18="","",LOOKUP(A18,作業員データ!A$2:A$185,作業員データ!CW$2:CW$185))</f>
        <v/>
      </c>
      <c r="CF18" s="257" t="str">
        <f>IF(A18="","",LOOKUP(A18,作業員データ!A$2:A$185,作業員データ!CX$2:CX$185))</f>
        <v/>
      </c>
      <c r="CG18" s="259" t="str">
        <f>IF(A18="","",LOOKUP(A18,作業員データ!A$2:A$185,作業員データ!CY$2:CY$185))</f>
        <v/>
      </c>
      <c r="CH18" s="259" t="str">
        <f>IF(A18="","",LOOKUP(A18,作業員データ!A$2:A$185,作業員データ!CZ$2:CZ$185))</f>
        <v/>
      </c>
      <c r="CI18" s="261" t="str">
        <f>IF(A18="","",LOOKUP(A18,作業員データ!A$2:A$185,作業員データ!DA$2:DA$185))</f>
        <v/>
      </c>
    </row>
    <row r="19" spans="1:87" ht="18.5" customHeight="1">
      <c r="A19" s="270"/>
      <c r="C19" s="128" t="str">
        <f>IF(A18="","",LOOKUP(A18,作業員データ!A$2:A$185,作業員データ!B$2:B$185))</f>
        <v/>
      </c>
      <c r="D19" s="272"/>
      <c r="E19" s="260"/>
      <c r="F19" s="258"/>
      <c r="G19" s="274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60"/>
      <c r="T19" s="272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60"/>
      <c r="AW19" s="268"/>
      <c r="AX19" s="258"/>
      <c r="AY19" s="258"/>
      <c r="AZ19" s="258"/>
      <c r="BA19" s="258"/>
      <c r="BB19" s="258"/>
      <c r="BC19" s="258"/>
      <c r="BD19" s="258"/>
      <c r="BE19" s="260"/>
      <c r="BF19" s="264"/>
      <c r="BG19" s="266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60"/>
      <c r="CH19" s="260"/>
      <c r="CI19" s="262"/>
    </row>
    <row r="20" spans="1:87" ht="12.5" customHeight="1">
      <c r="A20" s="269" t="str">
        <f>IF(+作業員名簿!A18="","",+作業員名簿!A18)</f>
        <v/>
      </c>
      <c r="C20" s="127" t="str">
        <f>IF(A20="","",LOOKUP(A20,作業員データ!A$2:A$185,作業員データ!C$2:C$185))</f>
        <v/>
      </c>
      <c r="D20" s="271" t="str">
        <f>IF(A20="","",LOOKUP(A20,作業員データ!A$2:A$185,作業員データ!V$2:V$185))</f>
        <v/>
      </c>
      <c r="E20" s="259" t="str">
        <f>IF(A20="","",LOOKUP(A20,作業員データ!A$2:A$185,作業員データ!W$2:W$185))</f>
        <v/>
      </c>
      <c r="F20" s="257" t="str">
        <f>IF(A20="","",LOOKUP(A20,作業員データ!A$2:A$185,作業員データ!X$2:X$185))</f>
        <v/>
      </c>
      <c r="G20" s="273" t="str">
        <f>IF(A20="","",LOOKUP(A20,作業員データ!A$2:A$185,作業員データ!Y$2:Y$185))</f>
        <v/>
      </c>
      <c r="H20" s="257" t="str">
        <f>IF(A20="","",LOOKUP(A20,作業員データ!A$2:A$185,作業員データ!Z$2:Z$185))</f>
        <v/>
      </c>
      <c r="I20" s="257" t="str">
        <f>IF(A20="","",LOOKUP(A20,作業員データ!A$2:A$185,作業員データ!AA$2:AA$185))</f>
        <v/>
      </c>
      <c r="J20" s="257" t="str">
        <f>IF(A20="","",LOOKUP(A20,作業員データ!A$2:A$185,作業員データ!AB$2:AB$185))</f>
        <v/>
      </c>
      <c r="K20" s="257" t="str">
        <f>IF(A20="","",LOOKUP(A20,作業員データ!A$2:A$185,作業員データ!AC$2:AC$185))</f>
        <v/>
      </c>
      <c r="L20" s="257" t="str">
        <f>IF(A20="","",LOOKUP(A20,作業員データ!A$2:A$185,作業員データ!AD$2:AD$185))</f>
        <v/>
      </c>
      <c r="M20" s="257" t="str">
        <f>IF(A20="","",LOOKUP(A20,作業員データ!A$2:A$185,作業員データ!AE$2:AE$185))</f>
        <v/>
      </c>
      <c r="N20" s="257" t="str">
        <f>IF(A20="","",LOOKUP(A20,作業員データ!A$2:A$185,作業員データ!AF$2:AF$185))</f>
        <v/>
      </c>
      <c r="O20" s="257" t="str">
        <f>IF(A20="","",LOOKUP(A20,作業員データ!A$2:A$185,作業員データ!AG$2:AG$185))</f>
        <v/>
      </c>
      <c r="P20" s="257" t="str">
        <f>IF(A20="","",LOOKUP(A20,作業員データ!A$2:A$185,作業員データ!AH$2:AH$185))</f>
        <v/>
      </c>
      <c r="Q20" s="257" t="str">
        <f>IF(A20="","",LOOKUP(A20,作業員データ!A$2:A$185,作業員データ!AI$2:AI$185))</f>
        <v/>
      </c>
      <c r="R20" s="257" t="str">
        <f>IF(A20="","",LOOKUP(A20,作業員データ!A$2:A$185,作業員データ!AJ$2:AJ$185))</f>
        <v/>
      </c>
      <c r="S20" s="259" t="str">
        <f>IF(A20="","",LOOKUP(A20,作業員データ!A$2:A$185,作業員データ!AK$2:AK$185))</f>
        <v/>
      </c>
      <c r="T20" s="271" t="str">
        <f>IF(A20="","",LOOKUP(A20,作業員データ!A$2:A$185,作業員データ!AL$2:AL$185))</f>
        <v/>
      </c>
      <c r="U20" s="257" t="str">
        <f>IF(A20="","",LOOKUP(A20,作業員データ!A$2:A$185,作業員データ!AM$2:AM$185))</f>
        <v/>
      </c>
      <c r="V20" s="257" t="str">
        <f>IF(A20="","",LOOKUP(A20,作業員データ!A$2:A$185,作業員データ!AN$2:AN$185))</f>
        <v/>
      </c>
      <c r="W20" s="257" t="str">
        <f>IF(A20="","",LOOKUP(A20,作業員データ!A$2:A$185,作業員データ!AO$2:AO$185))</f>
        <v/>
      </c>
      <c r="X20" s="257" t="str">
        <f>IF(A20="","",LOOKUP(A20,作業員データ!A$2:A$185,作業員データ!AP$2:AP$185))</f>
        <v/>
      </c>
      <c r="Y20" s="257" t="str">
        <f>IF(A20="","",LOOKUP(A20,作業員データ!A$2:A$185,作業員データ!AQ$2:AQ$185))</f>
        <v/>
      </c>
      <c r="Z20" s="257" t="str">
        <f>IF(A20="","",LOOKUP(A20,作業員データ!A$2:A$185,作業員データ!AR$2:AR$185))</f>
        <v/>
      </c>
      <c r="AA20" s="257" t="str">
        <f>IF(A20="","",LOOKUP(A20,作業員データ!A$2:A$185,作業員データ!AS$2:AS$185))</f>
        <v/>
      </c>
      <c r="AB20" s="257" t="str">
        <f>IF(A20="","",LOOKUP(A20,作業員データ!A$2:A$185,作業員データ!AT$2:AT$185))</f>
        <v/>
      </c>
      <c r="AC20" s="257" t="str">
        <f>IF(A20="","",LOOKUP(A20,作業員データ!A$2:A$185,作業員データ!AU$2:AU$185))</f>
        <v/>
      </c>
      <c r="AD20" s="257" t="str">
        <f>IF(A20="","",LOOKUP(A20,作業員データ!A$2:A$185,作業員データ!AV$2:AV$185))</f>
        <v/>
      </c>
      <c r="AE20" s="257" t="str">
        <f>IF(A20="","",LOOKUP(A20,作業員データ!A$2:A$185,作業員データ!AW$2:AW$185))</f>
        <v/>
      </c>
      <c r="AF20" s="257" t="str">
        <f>IF(A20="","",LOOKUP(A20,作業員データ!A$2:A$185,作業員データ!AX$2:AX$185))</f>
        <v/>
      </c>
      <c r="AG20" s="257" t="str">
        <f>IF(A20="","",LOOKUP(A20,作業員データ!A$2:A$185,作業員データ!AY$2:AY$185))</f>
        <v/>
      </c>
      <c r="AH20" s="257" t="str">
        <f>IF(A20="","",LOOKUP(A20,作業員データ!A$2:A$185,作業員データ!AZ$2:AZ$185))</f>
        <v/>
      </c>
      <c r="AI20" s="257" t="str">
        <f>IF(A20="","",LOOKUP(A20,作業員データ!A$2:A$185,作業員データ!BA$2:BA$185))</f>
        <v/>
      </c>
      <c r="AJ20" s="257" t="str">
        <f>IF(A20="","",LOOKUP(A20,作業員データ!A$2:A$185,作業員データ!BB$2:BB$185))</f>
        <v/>
      </c>
      <c r="AK20" s="257" t="str">
        <f>IF(A20="","",LOOKUP(A20,作業員データ!A$2:A$185,作業員データ!BC$2:BC$185))</f>
        <v/>
      </c>
      <c r="AL20" s="257" t="str">
        <f>IF(A20="","",LOOKUP(A20,作業員データ!A$2:A$185,作業員データ!BD$2:BD$185))</f>
        <v/>
      </c>
      <c r="AM20" s="257" t="str">
        <f>IF(A20="","",LOOKUP(A20,作業員データ!A$2:A$185,作業員データ!BE$2:BE$185))</f>
        <v/>
      </c>
      <c r="AN20" s="257" t="str">
        <f>IF(A20="","",LOOKUP(A20,作業員データ!A$2:A$185,作業員データ!BF$2:BF$185))</f>
        <v/>
      </c>
      <c r="AO20" s="257" t="str">
        <f>IF(A20="","",LOOKUP(A20,作業員データ!A$2:A$185,作業員データ!BG$2:BG$185))</f>
        <v/>
      </c>
      <c r="AP20" s="257" t="str">
        <f>IF(A20="","",LOOKUP(A20,作業員データ!A$2:A$185,作業員データ!BH$2:BH$185))</f>
        <v/>
      </c>
      <c r="AQ20" s="257" t="str">
        <f>IF(A20="","",LOOKUP(A20,作業員データ!A$2:A$185,作業員データ!BI$2:BI$185))</f>
        <v/>
      </c>
      <c r="AR20" s="257" t="str">
        <f>IF(A20="","",LOOKUP(A20,作業員データ!A$2:A$185,作業員データ!BJ$2:BJ$185))</f>
        <v/>
      </c>
      <c r="AS20" s="257" t="str">
        <f>IF(A20="","",LOOKUP(A20,作業員データ!A$2:A$185,作業員データ!BK$2:BK$185))</f>
        <v/>
      </c>
      <c r="AT20" s="257" t="str">
        <f>IF(A20="","",LOOKUP(A20,作業員データ!A$2:A$185,作業員データ!BL$2:BL$185))</f>
        <v/>
      </c>
      <c r="AU20" s="257" t="str">
        <f>IF(A20="","",LOOKUP(A20,作業員データ!A$2:A$185,作業員データ!BM$2:BM$185))</f>
        <v/>
      </c>
      <c r="AV20" s="259" t="str">
        <f>IF(A20="","",LOOKUP(A20,作業員データ!A$2:A$185,作業員データ!BN$2:BN$185))</f>
        <v/>
      </c>
      <c r="AW20" s="267" t="str">
        <f>IF(A20="","",LOOKUP(A20,作業員データ!A$2:A$185,作業員データ!BO$2:BO$185))</f>
        <v/>
      </c>
      <c r="AX20" s="257" t="str">
        <f>IF(A20="","",LOOKUP(A20,作業員データ!A$2:A$185,作業員データ!BP$2:BP$185))</f>
        <v/>
      </c>
      <c r="AY20" s="257" t="str">
        <f>IF(A20="","",LOOKUP(A20,作業員データ!A$2:A$185,作業員データ!BQ$2:BQ$185))</f>
        <v/>
      </c>
      <c r="AZ20" s="257" t="str">
        <f>IF(A20="","",LOOKUP(A20,作業員データ!A$2:A$185,作業員データ!BR$2:BR$185))</f>
        <v/>
      </c>
      <c r="BA20" s="257" t="str">
        <f>IF(A20="","",LOOKUP(A20,作業員データ!A$2:A$185,作業員データ!BS$2:BS$185))</f>
        <v/>
      </c>
      <c r="BB20" s="257" t="str">
        <f>IF(A20="","",LOOKUP(A20,作業員データ!A$2:A$185,作業員データ!BT$2:BT$185))</f>
        <v/>
      </c>
      <c r="BC20" s="257" t="str">
        <f>IF(A20="","",LOOKUP(A20,作業員データ!A$2:A$185,作業員データ!BU$2:BU$185))</f>
        <v/>
      </c>
      <c r="BD20" s="257" t="str">
        <f>IF(A20="","",LOOKUP(A20,作業員データ!A$2:A$185,作業員データ!BV$2:BV$185))</f>
        <v/>
      </c>
      <c r="BE20" s="259" t="str">
        <f>IF(A20="","",LOOKUP(A20,作業員データ!A$2:A$185,作業員データ!BW$2:BW$185))</f>
        <v/>
      </c>
      <c r="BF20" s="263" t="str">
        <f>IF(A20="","",LOOKUP(A20,作業員データ!A$2:A$185,作業員データ!BX$2:BX$185))</f>
        <v/>
      </c>
      <c r="BG20" s="265" t="str">
        <f>IF(A20="","",LOOKUP(A20,作業員データ!A$2:A$185,作業員データ!BY$2:BY$185))</f>
        <v/>
      </c>
      <c r="BH20" s="257" t="str">
        <f>IF(A20="","",LOOKUP(A20,作業員データ!A$2:A$185,作業員データ!BZ$2:BZ$185))</f>
        <v/>
      </c>
      <c r="BI20" s="257" t="str">
        <f>IF(A20="","",LOOKUP(A20,作業員データ!A$2:A$185,作業員データ!CA$2:CA$185))</f>
        <v/>
      </c>
      <c r="BJ20" s="257" t="str">
        <f>IF(A20="","",LOOKUP(A20,作業員データ!A$2:A$185,作業員データ!CB$2:CB$185))</f>
        <v/>
      </c>
      <c r="BK20" s="257" t="str">
        <f>IF(A20="","",LOOKUP(A20,作業員データ!A$2:A$185,作業員データ!CC$2:CC$185))</f>
        <v/>
      </c>
      <c r="BL20" s="257" t="str">
        <f>IF(A20="","",LOOKUP(A20,作業員データ!A$2:A$185,作業員データ!CD$2:CD$185))</f>
        <v/>
      </c>
      <c r="BM20" s="257" t="str">
        <f>IF(A20="","",LOOKUP(A20,作業員データ!A$2:A$185,作業員データ!CE$2:CE$185))</f>
        <v/>
      </c>
      <c r="BN20" s="257" t="str">
        <f>IF(A20="","",LOOKUP(A20,作業員データ!A$2:A$185,作業員データ!CF$2:CF$185))</f>
        <v/>
      </c>
      <c r="BO20" s="257" t="str">
        <f>IF(A20="","",LOOKUP(A20,作業員データ!A$2:A$185,作業員データ!CG$2:CG$185))</f>
        <v/>
      </c>
      <c r="BP20" s="257" t="str">
        <f>IF(A20="","",LOOKUP(A20,作業員データ!A$2:A$185,作業員データ!CH$2:CH$185))</f>
        <v/>
      </c>
      <c r="BQ20" s="257" t="str">
        <f>IF(A20="","",LOOKUP(A20,作業員データ!A$2:A$185,作業員データ!CI$2:CI$185))</f>
        <v/>
      </c>
      <c r="BR20" s="257" t="str">
        <f>IF(A20="","",LOOKUP(A20,作業員データ!A$2:A$185,作業員データ!CJ$2:CJ$185))</f>
        <v/>
      </c>
      <c r="BS20" s="257" t="str">
        <f>IF(A20="","",LOOKUP(A20,作業員データ!A$2:A$185,作業員データ!CK$2:CK$185))</f>
        <v/>
      </c>
      <c r="BT20" s="257" t="str">
        <f>IF(A20="","",LOOKUP(A20,作業員データ!A$2:A$185,作業員データ!CL$2:CL$185))</f>
        <v/>
      </c>
      <c r="BU20" s="257" t="str">
        <f>IF(A20="","",LOOKUP(A20,作業員データ!A$2:A$185,作業員データ!CM$2:CM$185))</f>
        <v/>
      </c>
      <c r="BV20" s="257" t="str">
        <f>IF(A20="","",LOOKUP(A20,作業員データ!A$2:A$185,作業員データ!CN$2:CN$185))</f>
        <v/>
      </c>
      <c r="BW20" s="257" t="str">
        <f>IF(A20="","",LOOKUP(A20,作業員データ!A$2:A$185,作業員データ!CO$2:CO$185))</f>
        <v/>
      </c>
      <c r="BX20" s="257" t="str">
        <f>IF(A20="","",LOOKUP(A20,作業員データ!A$2:A$185,作業員データ!CP$2:CP$185))</f>
        <v/>
      </c>
      <c r="BY20" s="257" t="str">
        <f>IF(A20="","",LOOKUP(A20,作業員データ!A$2:A$185,作業員データ!CQ$2:CQ$185))</f>
        <v/>
      </c>
      <c r="BZ20" s="257" t="str">
        <f>IF(A20="","",LOOKUP(A20,作業員データ!A$2:A$185,作業員データ!CR$2:CR$185))</f>
        <v/>
      </c>
      <c r="CA20" s="257" t="str">
        <f>IF(A20="","",LOOKUP(A20,作業員データ!A$2:A$185,作業員データ!CS$2:CS$185))</f>
        <v/>
      </c>
      <c r="CB20" s="257" t="str">
        <f>IF(A20="","",LOOKUP(A20,作業員データ!A$2:A$185,作業員データ!CT$2:CT$185))</f>
        <v/>
      </c>
      <c r="CC20" s="257" t="str">
        <f>IF(A20="","",LOOKUP(A20,作業員データ!A$2:A$185,作業員データ!CU$2:CU$185))</f>
        <v/>
      </c>
      <c r="CD20" s="257" t="str">
        <f>IF(A20="","",LOOKUP(A20,作業員データ!A$2:A$185,作業員データ!CV$2:CV$185))</f>
        <v/>
      </c>
      <c r="CE20" s="257" t="str">
        <f>IF(A20="","",LOOKUP(A20,作業員データ!A$2:A$185,作業員データ!CW$2:CW$185))</f>
        <v/>
      </c>
      <c r="CF20" s="257" t="str">
        <f>IF(A20="","",LOOKUP(A20,作業員データ!A$2:A$185,作業員データ!CX$2:CX$185))</f>
        <v/>
      </c>
      <c r="CG20" s="259" t="str">
        <f>IF(A20="","",LOOKUP(A20,作業員データ!A$2:A$185,作業員データ!CY$2:CY$185))</f>
        <v/>
      </c>
      <c r="CH20" s="259" t="str">
        <f>IF(A20="","",LOOKUP(A20,作業員データ!A$2:A$185,作業員データ!CZ$2:CZ$185))</f>
        <v/>
      </c>
      <c r="CI20" s="261" t="str">
        <f>IF(A20="","",LOOKUP(A20,作業員データ!A$2:A$185,作業員データ!DA$2:DA$185))</f>
        <v/>
      </c>
    </row>
    <row r="21" spans="1:87" ht="18.5" customHeight="1">
      <c r="A21" s="270"/>
      <c r="C21" s="128" t="str">
        <f>IF(A20="","",LOOKUP(A20,作業員データ!A$2:A$185,作業員データ!B$2:B$185))</f>
        <v/>
      </c>
      <c r="D21" s="272"/>
      <c r="E21" s="260"/>
      <c r="F21" s="258"/>
      <c r="G21" s="274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60"/>
      <c r="T21" s="272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60"/>
      <c r="AW21" s="268"/>
      <c r="AX21" s="258"/>
      <c r="AY21" s="258"/>
      <c r="AZ21" s="258"/>
      <c r="BA21" s="258"/>
      <c r="BB21" s="258"/>
      <c r="BC21" s="258"/>
      <c r="BD21" s="258"/>
      <c r="BE21" s="260"/>
      <c r="BF21" s="264"/>
      <c r="BG21" s="266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60"/>
      <c r="CH21" s="260"/>
      <c r="CI21" s="262"/>
    </row>
    <row r="22" spans="1:87" ht="12.5" customHeight="1">
      <c r="A22" s="269" t="str">
        <f>IF(+作業員名簿!A20="","",+作業員名簿!A20)</f>
        <v/>
      </c>
      <c r="C22" s="129" t="str">
        <f>IF(A22="","",LOOKUP(A22,作業員データ!A$2:A$185,作業員データ!C$2:C$185))</f>
        <v/>
      </c>
      <c r="D22" s="271" t="str">
        <f>IF(A22="","",LOOKUP(A22,作業員データ!A$2:A$185,作業員データ!V$2:V$185))</f>
        <v/>
      </c>
      <c r="E22" s="259" t="str">
        <f>IF(A22="","",LOOKUP(A22,作業員データ!A$2:A$185,作業員データ!W$2:W$185))</f>
        <v/>
      </c>
      <c r="F22" s="257" t="str">
        <f>IF(A22="","",LOOKUP(A22,作業員データ!A$2:A$185,作業員データ!X$2:X$185))</f>
        <v/>
      </c>
      <c r="G22" s="273" t="str">
        <f>IF(A22="","",LOOKUP(A22,作業員データ!A$2:A$185,作業員データ!Y$2:Y$185))</f>
        <v/>
      </c>
      <c r="H22" s="257" t="str">
        <f>IF(A22="","",LOOKUP(A22,作業員データ!A$2:A$185,作業員データ!Z$2:Z$185))</f>
        <v/>
      </c>
      <c r="I22" s="257" t="str">
        <f>IF(A22="","",LOOKUP(A22,作業員データ!A$2:A$185,作業員データ!AA$2:AA$185))</f>
        <v/>
      </c>
      <c r="J22" s="257" t="str">
        <f>IF(A22="","",LOOKUP(A22,作業員データ!A$2:A$185,作業員データ!AB$2:AB$185))</f>
        <v/>
      </c>
      <c r="K22" s="257" t="str">
        <f>IF(A22="","",LOOKUP(A22,作業員データ!A$2:A$185,作業員データ!AC$2:AC$185))</f>
        <v/>
      </c>
      <c r="L22" s="257" t="str">
        <f>IF(A22="","",LOOKUP(A22,作業員データ!A$2:A$185,作業員データ!AD$2:AD$185))</f>
        <v/>
      </c>
      <c r="M22" s="257" t="str">
        <f>IF(A22="","",LOOKUP(A22,作業員データ!A$2:A$185,作業員データ!AE$2:AE$185))</f>
        <v/>
      </c>
      <c r="N22" s="257" t="str">
        <f>IF(A22="","",LOOKUP(A22,作業員データ!A$2:A$185,作業員データ!AF$2:AF$185))</f>
        <v/>
      </c>
      <c r="O22" s="257" t="str">
        <f>IF(A22="","",LOOKUP(A22,作業員データ!A$2:A$185,作業員データ!AG$2:AG$185))</f>
        <v/>
      </c>
      <c r="P22" s="257" t="str">
        <f>IF(A22="","",LOOKUP(A22,作業員データ!A$2:A$185,作業員データ!AH$2:AH$185))</f>
        <v/>
      </c>
      <c r="Q22" s="257" t="str">
        <f>IF(A22="","",LOOKUP(A22,作業員データ!A$2:A$185,作業員データ!AI$2:AI$185))</f>
        <v/>
      </c>
      <c r="R22" s="257" t="str">
        <f>IF(A22="","",LOOKUP(A22,作業員データ!A$2:A$185,作業員データ!AJ$2:AJ$185))</f>
        <v/>
      </c>
      <c r="S22" s="259" t="str">
        <f>IF(A22="","",LOOKUP(A22,作業員データ!A$2:A$185,作業員データ!AK$2:AK$185))</f>
        <v/>
      </c>
      <c r="T22" s="271" t="str">
        <f>IF(A22="","",LOOKUP(A22,作業員データ!A$2:A$185,作業員データ!AL$2:AL$185))</f>
        <v/>
      </c>
      <c r="U22" s="257" t="str">
        <f>IF(A22="","",LOOKUP(A22,作業員データ!A$2:A$185,作業員データ!AM$2:AM$185))</f>
        <v/>
      </c>
      <c r="V22" s="257" t="str">
        <f>IF(A22="","",LOOKUP(A22,作業員データ!A$2:A$185,作業員データ!AN$2:AN$185))</f>
        <v/>
      </c>
      <c r="W22" s="257" t="str">
        <f>IF(A22="","",LOOKUP(A22,作業員データ!A$2:A$185,作業員データ!AO$2:AO$185))</f>
        <v/>
      </c>
      <c r="X22" s="257" t="str">
        <f>IF(A22="","",LOOKUP(A22,作業員データ!A$2:A$185,作業員データ!AP$2:AP$185))</f>
        <v/>
      </c>
      <c r="Y22" s="257" t="str">
        <f>IF(A22="","",LOOKUP(A22,作業員データ!A$2:A$185,作業員データ!AQ$2:AQ$185))</f>
        <v/>
      </c>
      <c r="Z22" s="257" t="str">
        <f>IF(A22="","",LOOKUP(A22,作業員データ!A$2:A$185,作業員データ!AR$2:AR$185))</f>
        <v/>
      </c>
      <c r="AA22" s="257" t="str">
        <f>IF(A22="","",LOOKUP(A22,作業員データ!A$2:A$185,作業員データ!AS$2:AS$185))</f>
        <v/>
      </c>
      <c r="AB22" s="257" t="str">
        <f>IF(A22="","",LOOKUP(A22,作業員データ!A$2:A$185,作業員データ!AT$2:AT$185))</f>
        <v/>
      </c>
      <c r="AC22" s="257" t="str">
        <f>IF(A22="","",LOOKUP(A22,作業員データ!A$2:A$185,作業員データ!AU$2:AU$185))</f>
        <v/>
      </c>
      <c r="AD22" s="257" t="str">
        <f>IF(A22="","",LOOKUP(A22,作業員データ!A$2:A$185,作業員データ!AV$2:AV$185))</f>
        <v/>
      </c>
      <c r="AE22" s="257" t="str">
        <f>IF(A22="","",LOOKUP(A22,作業員データ!A$2:A$185,作業員データ!AW$2:AW$185))</f>
        <v/>
      </c>
      <c r="AF22" s="257" t="str">
        <f>IF(A22="","",LOOKUP(A22,作業員データ!A$2:A$185,作業員データ!AX$2:AX$185))</f>
        <v/>
      </c>
      <c r="AG22" s="257" t="str">
        <f>IF(A22="","",LOOKUP(A22,作業員データ!A$2:A$185,作業員データ!AY$2:AY$185))</f>
        <v/>
      </c>
      <c r="AH22" s="257" t="str">
        <f>IF(A22="","",LOOKUP(A22,作業員データ!A$2:A$185,作業員データ!AZ$2:AZ$185))</f>
        <v/>
      </c>
      <c r="AI22" s="257" t="str">
        <f>IF(A22="","",LOOKUP(A22,作業員データ!A$2:A$185,作業員データ!BA$2:BA$185))</f>
        <v/>
      </c>
      <c r="AJ22" s="257" t="str">
        <f>IF(A22="","",LOOKUP(A22,作業員データ!A$2:A$185,作業員データ!BB$2:BB$185))</f>
        <v/>
      </c>
      <c r="AK22" s="257" t="str">
        <f>IF(A22="","",LOOKUP(A22,作業員データ!A$2:A$185,作業員データ!BC$2:BC$185))</f>
        <v/>
      </c>
      <c r="AL22" s="257" t="str">
        <f>IF(A22="","",LOOKUP(A22,作業員データ!A$2:A$185,作業員データ!BD$2:BD$185))</f>
        <v/>
      </c>
      <c r="AM22" s="257" t="str">
        <f>IF(A22="","",LOOKUP(A22,作業員データ!A$2:A$185,作業員データ!BE$2:BE$185))</f>
        <v/>
      </c>
      <c r="AN22" s="257" t="str">
        <f>IF(A22="","",LOOKUP(A22,作業員データ!A$2:A$185,作業員データ!BF$2:BF$185))</f>
        <v/>
      </c>
      <c r="AO22" s="257" t="str">
        <f>IF(A22="","",LOOKUP(A22,作業員データ!A$2:A$185,作業員データ!BG$2:BG$185))</f>
        <v/>
      </c>
      <c r="AP22" s="257" t="str">
        <f>IF(A22="","",LOOKUP(A22,作業員データ!A$2:A$185,作業員データ!BH$2:BH$185))</f>
        <v/>
      </c>
      <c r="AQ22" s="257" t="str">
        <f>IF(A22="","",LOOKUP(A22,作業員データ!A$2:A$185,作業員データ!BI$2:BI$185))</f>
        <v/>
      </c>
      <c r="AR22" s="257" t="str">
        <f>IF(A22="","",LOOKUP(A22,作業員データ!A$2:A$185,作業員データ!BJ$2:BJ$185))</f>
        <v/>
      </c>
      <c r="AS22" s="257" t="str">
        <f>IF(A22="","",LOOKUP(A22,作業員データ!A$2:A$185,作業員データ!BK$2:BK$185))</f>
        <v/>
      </c>
      <c r="AT22" s="257" t="str">
        <f>IF(A22="","",LOOKUP(A22,作業員データ!A$2:A$185,作業員データ!BL$2:BL$185))</f>
        <v/>
      </c>
      <c r="AU22" s="257" t="str">
        <f>IF(A22="","",LOOKUP(A22,作業員データ!A$2:A$185,作業員データ!BM$2:BM$185))</f>
        <v/>
      </c>
      <c r="AV22" s="259" t="str">
        <f>IF(A22="","",LOOKUP(A22,作業員データ!A$2:A$185,作業員データ!BN$2:BN$185))</f>
        <v/>
      </c>
      <c r="AW22" s="267" t="str">
        <f>IF(A22="","",LOOKUP(A22,作業員データ!A$2:A$185,作業員データ!BO$2:BO$185))</f>
        <v/>
      </c>
      <c r="AX22" s="257" t="str">
        <f>IF(A22="","",LOOKUP(A22,作業員データ!A$2:A$185,作業員データ!BP$2:BP$185))</f>
        <v/>
      </c>
      <c r="AY22" s="257" t="str">
        <f>IF(A22="","",LOOKUP(A22,作業員データ!A$2:A$185,作業員データ!BQ$2:BQ$185))</f>
        <v/>
      </c>
      <c r="AZ22" s="257" t="str">
        <f>IF(A22="","",LOOKUP(A22,作業員データ!A$2:A$185,作業員データ!BR$2:BR$185))</f>
        <v/>
      </c>
      <c r="BA22" s="257" t="str">
        <f>IF(A22="","",LOOKUP(A22,作業員データ!A$2:A$185,作業員データ!BS$2:BS$185))</f>
        <v/>
      </c>
      <c r="BB22" s="257" t="str">
        <f>IF(A22="","",LOOKUP(A22,作業員データ!A$2:A$185,作業員データ!BT$2:BT$185))</f>
        <v/>
      </c>
      <c r="BC22" s="257" t="str">
        <f>IF(A22="","",LOOKUP(A22,作業員データ!A$2:A$185,作業員データ!BU$2:BU$185))</f>
        <v/>
      </c>
      <c r="BD22" s="257" t="str">
        <f>IF(A22="","",LOOKUP(A22,作業員データ!A$2:A$185,作業員データ!BV$2:BV$185))</f>
        <v/>
      </c>
      <c r="BE22" s="259" t="str">
        <f>IF(A22="","",LOOKUP(A22,作業員データ!A$2:A$185,作業員データ!BW$2:BW$185))</f>
        <v/>
      </c>
      <c r="BF22" s="263" t="str">
        <f>IF(A22="","",LOOKUP(A22,作業員データ!A$2:A$185,作業員データ!BX$2:BX$185))</f>
        <v/>
      </c>
      <c r="BG22" s="265" t="str">
        <f>IF(A22="","",LOOKUP(A22,作業員データ!A$2:A$185,作業員データ!BY$2:BY$185))</f>
        <v/>
      </c>
      <c r="BH22" s="257" t="str">
        <f>IF(A22="","",LOOKUP(A22,作業員データ!A$2:A$185,作業員データ!BZ$2:BZ$185))</f>
        <v/>
      </c>
      <c r="BI22" s="257" t="str">
        <f>IF(A22="","",LOOKUP(A22,作業員データ!A$2:A$185,作業員データ!CA$2:CA$185))</f>
        <v/>
      </c>
      <c r="BJ22" s="257" t="str">
        <f>IF(A22="","",LOOKUP(A22,作業員データ!A$2:A$185,作業員データ!CB$2:CB$185))</f>
        <v/>
      </c>
      <c r="BK22" s="257" t="str">
        <f>IF(A22="","",LOOKUP(A22,作業員データ!A$2:A$185,作業員データ!CC$2:CC$185))</f>
        <v/>
      </c>
      <c r="BL22" s="257" t="str">
        <f>IF(A22="","",LOOKUP(A22,作業員データ!A$2:A$185,作業員データ!CD$2:CD$185))</f>
        <v/>
      </c>
      <c r="BM22" s="257" t="str">
        <f>IF(A22="","",LOOKUP(A22,作業員データ!A$2:A$185,作業員データ!CE$2:CE$185))</f>
        <v/>
      </c>
      <c r="BN22" s="257" t="str">
        <f>IF(A22="","",LOOKUP(A22,作業員データ!A$2:A$185,作業員データ!CF$2:CF$185))</f>
        <v/>
      </c>
      <c r="BO22" s="257" t="str">
        <f>IF(A22="","",LOOKUP(A22,作業員データ!A$2:A$185,作業員データ!CG$2:CG$185))</f>
        <v/>
      </c>
      <c r="BP22" s="257" t="str">
        <f>IF(A22="","",LOOKUP(A22,作業員データ!A$2:A$185,作業員データ!CH$2:CH$185))</f>
        <v/>
      </c>
      <c r="BQ22" s="257" t="str">
        <f>IF(A22="","",LOOKUP(A22,作業員データ!A$2:A$185,作業員データ!CI$2:CI$185))</f>
        <v/>
      </c>
      <c r="BR22" s="257" t="str">
        <f>IF(A22="","",LOOKUP(A22,作業員データ!A$2:A$185,作業員データ!CJ$2:CJ$185))</f>
        <v/>
      </c>
      <c r="BS22" s="257" t="str">
        <f>IF(A22="","",LOOKUP(A22,作業員データ!A$2:A$185,作業員データ!CK$2:CK$185))</f>
        <v/>
      </c>
      <c r="BT22" s="257" t="str">
        <f>IF(A22="","",LOOKUP(A22,作業員データ!A$2:A$185,作業員データ!CL$2:CL$185))</f>
        <v/>
      </c>
      <c r="BU22" s="257" t="str">
        <f>IF(A22="","",LOOKUP(A22,作業員データ!A$2:A$185,作業員データ!CM$2:CM$185))</f>
        <v/>
      </c>
      <c r="BV22" s="257" t="str">
        <f>IF(A22="","",LOOKUP(A22,作業員データ!A$2:A$185,作業員データ!CN$2:CN$185))</f>
        <v/>
      </c>
      <c r="BW22" s="257" t="str">
        <f>IF(A22="","",LOOKUP(A22,作業員データ!A$2:A$185,作業員データ!CO$2:CO$185))</f>
        <v/>
      </c>
      <c r="BX22" s="257" t="str">
        <f>IF(A22="","",LOOKUP(A22,作業員データ!A$2:A$185,作業員データ!CP$2:CP$185))</f>
        <v/>
      </c>
      <c r="BY22" s="257" t="str">
        <f>IF(A22="","",LOOKUP(A22,作業員データ!A$2:A$185,作業員データ!CQ$2:CQ$185))</f>
        <v/>
      </c>
      <c r="BZ22" s="257" t="str">
        <f>IF(A22="","",LOOKUP(A22,作業員データ!A$2:A$185,作業員データ!CR$2:CR$185))</f>
        <v/>
      </c>
      <c r="CA22" s="257" t="str">
        <f>IF(A22="","",LOOKUP(A22,作業員データ!A$2:A$185,作業員データ!CS$2:CS$185))</f>
        <v/>
      </c>
      <c r="CB22" s="257" t="str">
        <f>IF(A22="","",LOOKUP(A22,作業員データ!A$2:A$185,作業員データ!CT$2:CT$185))</f>
        <v/>
      </c>
      <c r="CC22" s="257" t="str">
        <f>IF(A22="","",LOOKUP(A22,作業員データ!A$2:A$185,作業員データ!CU$2:CU$185))</f>
        <v/>
      </c>
      <c r="CD22" s="257" t="str">
        <f>IF(A22="","",LOOKUP(A22,作業員データ!A$2:A$185,作業員データ!CV$2:CV$185))</f>
        <v/>
      </c>
      <c r="CE22" s="257" t="str">
        <f>IF(A22="","",LOOKUP(A22,作業員データ!A$2:A$185,作業員データ!CW$2:CW$185))</f>
        <v/>
      </c>
      <c r="CF22" s="257" t="str">
        <f>IF(A22="","",LOOKUP(A22,作業員データ!A$2:A$185,作業員データ!CX$2:CX$185))</f>
        <v/>
      </c>
      <c r="CG22" s="259" t="str">
        <f>IF(A22="","",LOOKUP(A22,作業員データ!A$2:A$185,作業員データ!CY$2:CY$185))</f>
        <v/>
      </c>
      <c r="CH22" s="259" t="str">
        <f>IF(A22="","",LOOKUP(A22,作業員データ!A$2:A$185,作業員データ!CZ$2:CZ$185))</f>
        <v/>
      </c>
      <c r="CI22" s="261" t="str">
        <f>IF(A22="","",LOOKUP(A22,作業員データ!A$2:A$185,作業員データ!DA$2:DA$185))</f>
        <v/>
      </c>
    </row>
    <row r="23" spans="1:87" ht="18.5" customHeight="1">
      <c r="A23" s="270"/>
      <c r="C23" s="128" t="str">
        <f>IF(A22="","",LOOKUP(A22,作業員データ!A$2:A$185,作業員データ!B$2:B$185))</f>
        <v/>
      </c>
      <c r="D23" s="272"/>
      <c r="E23" s="260"/>
      <c r="F23" s="258"/>
      <c r="G23" s="274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60"/>
      <c r="T23" s="272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60"/>
      <c r="AW23" s="268"/>
      <c r="AX23" s="258"/>
      <c r="AY23" s="258"/>
      <c r="AZ23" s="258"/>
      <c r="BA23" s="258"/>
      <c r="BB23" s="258"/>
      <c r="BC23" s="258"/>
      <c r="BD23" s="258"/>
      <c r="BE23" s="260"/>
      <c r="BF23" s="264"/>
      <c r="BG23" s="266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60"/>
      <c r="CH23" s="260"/>
      <c r="CI23" s="262"/>
    </row>
    <row r="24" spans="1:87" ht="12.5" customHeight="1">
      <c r="A24" s="269" t="str">
        <f>IF(+作業員名簿!A22="","",+作業員名簿!A22)</f>
        <v/>
      </c>
      <c r="C24" s="127" t="str">
        <f>IF(A24="","",LOOKUP(A24,作業員データ!A$2:A$185,作業員データ!C$2:C$185))</f>
        <v/>
      </c>
      <c r="D24" s="271" t="str">
        <f>IF(A24="","",LOOKUP(A24,作業員データ!A$2:A$185,作業員データ!V$2:V$185))</f>
        <v/>
      </c>
      <c r="E24" s="259" t="str">
        <f>IF(A24="","",LOOKUP(A24,作業員データ!A$2:A$185,作業員データ!W$2:W$185))</f>
        <v/>
      </c>
      <c r="F24" s="257" t="str">
        <f>IF(A24="","",LOOKUP(A24,作業員データ!A$2:A$185,作業員データ!X$2:X$185))</f>
        <v/>
      </c>
      <c r="G24" s="273" t="str">
        <f>IF(A24="","",LOOKUP(A24,作業員データ!A$2:A$185,作業員データ!Y$2:Y$185))</f>
        <v/>
      </c>
      <c r="H24" s="257" t="str">
        <f>IF(A24="","",LOOKUP(A24,作業員データ!A$2:A$185,作業員データ!Z$2:Z$185))</f>
        <v/>
      </c>
      <c r="I24" s="257" t="str">
        <f>IF(A24="","",LOOKUP(A24,作業員データ!A$2:A$185,作業員データ!AA$2:AA$185))</f>
        <v/>
      </c>
      <c r="J24" s="257" t="str">
        <f>IF(A24="","",LOOKUP(A24,作業員データ!A$2:A$185,作業員データ!AB$2:AB$185))</f>
        <v/>
      </c>
      <c r="K24" s="257" t="str">
        <f>IF(A24="","",LOOKUP(A24,作業員データ!A$2:A$185,作業員データ!AC$2:AC$185))</f>
        <v/>
      </c>
      <c r="L24" s="257" t="str">
        <f>IF(A24="","",LOOKUP(A24,作業員データ!A$2:A$185,作業員データ!AD$2:AD$185))</f>
        <v/>
      </c>
      <c r="M24" s="257" t="str">
        <f>IF(A24="","",LOOKUP(A24,作業員データ!A$2:A$185,作業員データ!AE$2:AE$185))</f>
        <v/>
      </c>
      <c r="N24" s="257" t="str">
        <f>IF(A24="","",LOOKUP(A24,作業員データ!A$2:A$185,作業員データ!AF$2:AF$185))</f>
        <v/>
      </c>
      <c r="O24" s="257" t="str">
        <f>IF(A24="","",LOOKUP(A24,作業員データ!A$2:A$185,作業員データ!AG$2:AG$185))</f>
        <v/>
      </c>
      <c r="P24" s="257" t="str">
        <f>IF(A24="","",LOOKUP(A24,作業員データ!A$2:A$185,作業員データ!AH$2:AH$185))</f>
        <v/>
      </c>
      <c r="Q24" s="257" t="str">
        <f>IF(A24="","",LOOKUP(A24,作業員データ!A$2:A$185,作業員データ!AI$2:AI$185))</f>
        <v/>
      </c>
      <c r="R24" s="257" t="str">
        <f>IF(A24="","",LOOKUP(A24,作業員データ!A$2:A$185,作業員データ!AJ$2:AJ$185))</f>
        <v/>
      </c>
      <c r="S24" s="259" t="str">
        <f>IF(A24="","",LOOKUP(A24,作業員データ!A$2:A$185,作業員データ!AK$2:AK$185))</f>
        <v/>
      </c>
      <c r="T24" s="271" t="str">
        <f>IF(A24="","",LOOKUP(A24,作業員データ!A$2:A$185,作業員データ!AL$2:AL$185))</f>
        <v/>
      </c>
      <c r="U24" s="257" t="str">
        <f>IF(A24="","",LOOKUP(A24,作業員データ!A$2:A$185,作業員データ!AM$2:AM$185))</f>
        <v/>
      </c>
      <c r="V24" s="257" t="str">
        <f>IF(A24="","",LOOKUP(A24,作業員データ!A$2:A$185,作業員データ!AN$2:AN$185))</f>
        <v/>
      </c>
      <c r="W24" s="257" t="str">
        <f>IF(A24="","",LOOKUP(A24,作業員データ!A$2:A$185,作業員データ!AO$2:AO$185))</f>
        <v/>
      </c>
      <c r="X24" s="257" t="str">
        <f>IF(A24="","",LOOKUP(A24,作業員データ!A$2:A$185,作業員データ!AP$2:AP$185))</f>
        <v/>
      </c>
      <c r="Y24" s="257" t="str">
        <f>IF(A24="","",LOOKUP(A24,作業員データ!A$2:A$185,作業員データ!AQ$2:AQ$185))</f>
        <v/>
      </c>
      <c r="Z24" s="257" t="str">
        <f>IF(A24="","",LOOKUP(A24,作業員データ!A$2:A$185,作業員データ!AR$2:AR$185))</f>
        <v/>
      </c>
      <c r="AA24" s="257" t="str">
        <f>IF(A24="","",LOOKUP(A24,作業員データ!A$2:A$185,作業員データ!AS$2:AS$185))</f>
        <v/>
      </c>
      <c r="AB24" s="257" t="str">
        <f>IF(A24="","",LOOKUP(A24,作業員データ!A$2:A$185,作業員データ!AT$2:AT$185))</f>
        <v/>
      </c>
      <c r="AC24" s="257" t="str">
        <f>IF(A24="","",LOOKUP(A24,作業員データ!A$2:A$185,作業員データ!AU$2:AU$185))</f>
        <v/>
      </c>
      <c r="AD24" s="257" t="str">
        <f>IF(A24="","",LOOKUP(A24,作業員データ!A$2:A$185,作業員データ!AV$2:AV$185))</f>
        <v/>
      </c>
      <c r="AE24" s="257" t="str">
        <f>IF(A24="","",LOOKUP(A24,作業員データ!A$2:A$185,作業員データ!AW$2:AW$185))</f>
        <v/>
      </c>
      <c r="AF24" s="257" t="str">
        <f>IF(A24="","",LOOKUP(A24,作業員データ!A$2:A$185,作業員データ!AX$2:AX$185))</f>
        <v/>
      </c>
      <c r="AG24" s="257" t="str">
        <f>IF(A24="","",LOOKUP(A24,作業員データ!A$2:A$185,作業員データ!AY$2:AY$185))</f>
        <v/>
      </c>
      <c r="AH24" s="257" t="str">
        <f>IF(A24="","",LOOKUP(A24,作業員データ!A$2:A$185,作業員データ!AZ$2:AZ$185))</f>
        <v/>
      </c>
      <c r="AI24" s="257" t="str">
        <f>IF(A24="","",LOOKUP(A24,作業員データ!A$2:A$185,作業員データ!BA$2:BA$185))</f>
        <v/>
      </c>
      <c r="AJ24" s="257" t="str">
        <f>IF(A24="","",LOOKUP(A24,作業員データ!A$2:A$185,作業員データ!BB$2:BB$185))</f>
        <v/>
      </c>
      <c r="AK24" s="257" t="str">
        <f>IF(A24="","",LOOKUP(A24,作業員データ!A$2:A$185,作業員データ!BC$2:BC$185))</f>
        <v/>
      </c>
      <c r="AL24" s="257" t="str">
        <f>IF(A24="","",LOOKUP(A24,作業員データ!A$2:A$185,作業員データ!BD$2:BD$185))</f>
        <v/>
      </c>
      <c r="AM24" s="257" t="str">
        <f>IF(A24="","",LOOKUP(A24,作業員データ!A$2:A$185,作業員データ!BE$2:BE$185))</f>
        <v/>
      </c>
      <c r="AN24" s="257" t="str">
        <f>IF(A24="","",LOOKUP(A24,作業員データ!A$2:A$185,作業員データ!BF$2:BF$185))</f>
        <v/>
      </c>
      <c r="AO24" s="257" t="str">
        <f>IF(A24="","",LOOKUP(A24,作業員データ!A$2:A$185,作業員データ!BG$2:BG$185))</f>
        <v/>
      </c>
      <c r="AP24" s="257" t="str">
        <f>IF(A24="","",LOOKUP(A24,作業員データ!A$2:A$185,作業員データ!BH$2:BH$185))</f>
        <v/>
      </c>
      <c r="AQ24" s="257" t="str">
        <f>IF(A24="","",LOOKUP(A24,作業員データ!A$2:A$185,作業員データ!BI$2:BI$185))</f>
        <v/>
      </c>
      <c r="AR24" s="257" t="str">
        <f>IF(A24="","",LOOKUP(A24,作業員データ!A$2:A$185,作業員データ!BJ$2:BJ$185))</f>
        <v/>
      </c>
      <c r="AS24" s="257" t="str">
        <f>IF(A24="","",LOOKUP(A24,作業員データ!A$2:A$185,作業員データ!BK$2:BK$185))</f>
        <v/>
      </c>
      <c r="AT24" s="257" t="str">
        <f>IF(A24="","",LOOKUP(A24,作業員データ!A$2:A$185,作業員データ!BL$2:BL$185))</f>
        <v/>
      </c>
      <c r="AU24" s="257" t="str">
        <f>IF(A24="","",LOOKUP(A24,作業員データ!A$2:A$185,作業員データ!BM$2:BM$185))</f>
        <v/>
      </c>
      <c r="AV24" s="259" t="str">
        <f>IF(A24="","",LOOKUP(A24,作業員データ!A$2:A$185,作業員データ!BN$2:BN$185))</f>
        <v/>
      </c>
      <c r="AW24" s="267" t="str">
        <f>IF(A24="","",LOOKUP(A24,作業員データ!A$2:A$185,作業員データ!BO$2:BO$185))</f>
        <v/>
      </c>
      <c r="AX24" s="257" t="str">
        <f>IF(A24="","",LOOKUP(A24,作業員データ!A$2:A$185,作業員データ!BP$2:BP$185))</f>
        <v/>
      </c>
      <c r="AY24" s="257" t="str">
        <f>IF(A24="","",LOOKUP(A24,作業員データ!A$2:A$185,作業員データ!BQ$2:BQ$185))</f>
        <v/>
      </c>
      <c r="AZ24" s="257" t="str">
        <f>IF(A24="","",LOOKUP(A24,作業員データ!A$2:A$185,作業員データ!BR$2:BR$185))</f>
        <v/>
      </c>
      <c r="BA24" s="257" t="str">
        <f>IF(A24="","",LOOKUP(A24,作業員データ!A$2:A$185,作業員データ!BS$2:BS$185))</f>
        <v/>
      </c>
      <c r="BB24" s="257" t="str">
        <f>IF(A24="","",LOOKUP(A24,作業員データ!A$2:A$185,作業員データ!BT$2:BT$185))</f>
        <v/>
      </c>
      <c r="BC24" s="257" t="str">
        <f>IF(A24="","",LOOKUP(A24,作業員データ!A$2:A$185,作業員データ!BU$2:BU$185))</f>
        <v/>
      </c>
      <c r="BD24" s="257" t="str">
        <f>IF(A24="","",LOOKUP(A24,作業員データ!A$2:A$185,作業員データ!BV$2:BV$185))</f>
        <v/>
      </c>
      <c r="BE24" s="259" t="str">
        <f>IF(A24="","",LOOKUP(A24,作業員データ!A$2:A$185,作業員データ!BW$2:BW$185))</f>
        <v/>
      </c>
      <c r="BF24" s="263" t="str">
        <f>IF(A24="","",LOOKUP(A24,作業員データ!A$2:A$185,作業員データ!BX$2:BX$185))</f>
        <v/>
      </c>
      <c r="BG24" s="265" t="str">
        <f>IF(A24="","",LOOKUP(A24,作業員データ!A$2:A$185,作業員データ!BY$2:BY$185))</f>
        <v/>
      </c>
      <c r="BH24" s="257" t="str">
        <f>IF(A24="","",LOOKUP(A24,作業員データ!A$2:A$185,作業員データ!BZ$2:BZ$185))</f>
        <v/>
      </c>
      <c r="BI24" s="257" t="str">
        <f>IF(A24="","",LOOKUP(A24,作業員データ!A$2:A$185,作業員データ!CA$2:CA$185))</f>
        <v/>
      </c>
      <c r="BJ24" s="257" t="str">
        <f>IF(A24="","",LOOKUP(A24,作業員データ!A$2:A$185,作業員データ!CB$2:CB$185))</f>
        <v/>
      </c>
      <c r="BK24" s="257" t="str">
        <f>IF(A24="","",LOOKUP(A24,作業員データ!A$2:A$185,作業員データ!CC$2:CC$185))</f>
        <v/>
      </c>
      <c r="BL24" s="257" t="str">
        <f>IF(A24="","",LOOKUP(A24,作業員データ!A$2:A$185,作業員データ!CD$2:CD$185))</f>
        <v/>
      </c>
      <c r="BM24" s="257" t="str">
        <f>IF(A24="","",LOOKUP(A24,作業員データ!A$2:A$185,作業員データ!CE$2:CE$185))</f>
        <v/>
      </c>
      <c r="BN24" s="257" t="str">
        <f>IF(A24="","",LOOKUP(A24,作業員データ!A$2:A$185,作業員データ!CF$2:CF$185))</f>
        <v/>
      </c>
      <c r="BO24" s="257" t="str">
        <f>IF(A24="","",LOOKUP(A24,作業員データ!A$2:A$185,作業員データ!CG$2:CG$185))</f>
        <v/>
      </c>
      <c r="BP24" s="257" t="str">
        <f>IF(A24="","",LOOKUP(A24,作業員データ!A$2:A$185,作業員データ!CH$2:CH$185))</f>
        <v/>
      </c>
      <c r="BQ24" s="257" t="str">
        <f>IF(A24="","",LOOKUP(A24,作業員データ!A$2:A$185,作業員データ!CI$2:CI$185))</f>
        <v/>
      </c>
      <c r="BR24" s="257" t="str">
        <f>IF(A24="","",LOOKUP(A24,作業員データ!A$2:A$185,作業員データ!CJ$2:CJ$185))</f>
        <v/>
      </c>
      <c r="BS24" s="257" t="str">
        <f>IF(A24="","",LOOKUP(A24,作業員データ!A$2:A$185,作業員データ!CK$2:CK$185))</f>
        <v/>
      </c>
      <c r="BT24" s="257" t="str">
        <f>IF(A24="","",LOOKUP(A24,作業員データ!A$2:A$185,作業員データ!CL$2:CL$185))</f>
        <v/>
      </c>
      <c r="BU24" s="257" t="str">
        <f>IF(A24="","",LOOKUP(A24,作業員データ!A$2:A$185,作業員データ!CM$2:CM$185))</f>
        <v/>
      </c>
      <c r="BV24" s="257" t="str">
        <f>IF(A24="","",LOOKUP(A24,作業員データ!A$2:A$185,作業員データ!CN$2:CN$185))</f>
        <v/>
      </c>
      <c r="BW24" s="257" t="str">
        <f>IF(A24="","",LOOKUP(A24,作業員データ!A$2:A$185,作業員データ!CO$2:CO$185))</f>
        <v/>
      </c>
      <c r="BX24" s="257" t="str">
        <f>IF(A24="","",LOOKUP(A24,作業員データ!A$2:A$185,作業員データ!CP$2:CP$185))</f>
        <v/>
      </c>
      <c r="BY24" s="257" t="str">
        <f>IF(A24="","",LOOKUP(A24,作業員データ!A$2:A$185,作業員データ!CQ$2:CQ$185))</f>
        <v/>
      </c>
      <c r="BZ24" s="257" t="str">
        <f>IF(A24="","",LOOKUP(A24,作業員データ!A$2:A$185,作業員データ!CR$2:CR$185))</f>
        <v/>
      </c>
      <c r="CA24" s="257" t="str">
        <f>IF(A24="","",LOOKUP(A24,作業員データ!A$2:A$185,作業員データ!CS$2:CS$185))</f>
        <v/>
      </c>
      <c r="CB24" s="257" t="str">
        <f>IF(A24="","",LOOKUP(A24,作業員データ!A$2:A$185,作業員データ!CT$2:CT$185))</f>
        <v/>
      </c>
      <c r="CC24" s="257" t="str">
        <f>IF(A24="","",LOOKUP(A24,作業員データ!A$2:A$185,作業員データ!CU$2:CU$185))</f>
        <v/>
      </c>
      <c r="CD24" s="257" t="str">
        <f>IF(A24="","",LOOKUP(A24,作業員データ!A$2:A$185,作業員データ!CV$2:CV$185))</f>
        <v/>
      </c>
      <c r="CE24" s="257" t="str">
        <f>IF(A24="","",LOOKUP(A24,作業員データ!A$2:A$185,作業員データ!CW$2:CW$185))</f>
        <v/>
      </c>
      <c r="CF24" s="257" t="str">
        <f>IF(A24="","",LOOKUP(A24,作業員データ!A$2:A$185,作業員データ!CX$2:CX$185))</f>
        <v/>
      </c>
      <c r="CG24" s="259" t="str">
        <f>IF(A24="","",LOOKUP(A24,作業員データ!A$2:A$185,作業員データ!CY$2:CY$185))</f>
        <v/>
      </c>
      <c r="CH24" s="259" t="str">
        <f>IF(A24="","",LOOKUP(A24,作業員データ!A$2:A$185,作業員データ!CZ$2:CZ$185))</f>
        <v/>
      </c>
      <c r="CI24" s="261" t="str">
        <f>IF(A24="","",LOOKUP(A24,作業員データ!A$2:A$185,作業員データ!DA$2:DA$185))</f>
        <v/>
      </c>
    </row>
    <row r="25" spans="1:87" ht="18.5" customHeight="1">
      <c r="A25" s="270"/>
      <c r="C25" s="128" t="str">
        <f>IF(A24="","",LOOKUP(A24,作業員データ!A$2:A$185,作業員データ!B$2:B$185))</f>
        <v/>
      </c>
      <c r="D25" s="272"/>
      <c r="E25" s="260"/>
      <c r="F25" s="258"/>
      <c r="G25" s="274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60"/>
      <c r="T25" s="272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60"/>
      <c r="AW25" s="268"/>
      <c r="AX25" s="258"/>
      <c r="AY25" s="258"/>
      <c r="AZ25" s="258"/>
      <c r="BA25" s="258"/>
      <c r="BB25" s="258"/>
      <c r="BC25" s="258"/>
      <c r="BD25" s="258"/>
      <c r="BE25" s="260"/>
      <c r="BF25" s="264"/>
      <c r="BG25" s="266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60"/>
      <c r="CH25" s="260"/>
      <c r="CI25" s="262"/>
    </row>
    <row r="26" spans="1:87" ht="12.5" customHeight="1">
      <c r="A26" s="269" t="str">
        <f>IF(+作業員名簿!A24="","",+作業員名簿!A24)</f>
        <v/>
      </c>
      <c r="C26" s="127" t="str">
        <f>IF(A26="","",LOOKUP(A26,作業員データ!A$2:A$185,作業員データ!C$2:C$185))</f>
        <v/>
      </c>
      <c r="D26" s="271" t="str">
        <f>IF(A26="","",LOOKUP(A26,作業員データ!A$2:A$185,作業員データ!V$2:V$185))</f>
        <v/>
      </c>
      <c r="E26" s="259" t="str">
        <f>IF(A26="","",LOOKUP(A26,作業員データ!A$2:A$185,作業員データ!W$2:W$185))</f>
        <v/>
      </c>
      <c r="F26" s="257" t="str">
        <f>IF(A26="","",LOOKUP(A26,作業員データ!A$2:A$185,作業員データ!X$2:X$185))</f>
        <v/>
      </c>
      <c r="G26" s="273" t="str">
        <f>IF(A26="","",LOOKUP(A26,作業員データ!A$2:A$185,作業員データ!Y$2:Y$185))</f>
        <v/>
      </c>
      <c r="H26" s="257" t="str">
        <f>IF(A26="","",LOOKUP(A26,作業員データ!A$2:A$185,作業員データ!Z$2:Z$185))</f>
        <v/>
      </c>
      <c r="I26" s="257" t="str">
        <f>IF(A26="","",LOOKUP(A26,作業員データ!A$2:A$185,作業員データ!AA$2:AA$185))</f>
        <v/>
      </c>
      <c r="J26" s="257" t="str">
        <f>IF(A26="","",LOOKUP(A26,作業員データ!A$2:A$185,作業員データ!AB$2:AB$185))</f>
        <v/>
      </c>
      <c r="K26" s="257" t="str">
        <f>IF(A26="","",LOOKUP(A26,作業員データ!A$2:A$185,作業員データ!AC$2:AC$185))</f>
        <v/>
      </c>
      <c r="L26" s="257" t="str">
        <f>IF(A26="","",LOOKUP(A26,作業員データ!A$2:A$185,作業員データ!AD$2:AD$185))</f>
        <v/>
      </c>
      <c r="M26" s="257" t="str">
        <f>IF(A26="","",LOOKUP(A26,作業員データ!A$2:A$185,作業員データ!AE$2:AE$185))</f>
        <v/>
      </c>
      <c r="N26" s="257" t="str">
        <f>IF(A26="","",LOOKUP(A26,作業員データ!A$2:A$185,作業員データ!AF$2:AF$185))</f>
        <v/>
      </c>
      <c r="O26" s="257" t="str">
        <f>IF(A26="","",LOOKUP(A26,作業員データ!A$2:A$185,作業員データ!AG$2:AG$185))</f>
        <v/>
      </c>
      <c r="P26" s="257" t="str">
        <f>IF(A26="","",LOOKUP(A26,作業員データ!A$2:A$185,作業員データ!AH$2:AH$185))</f>
        <v/>
      </c>
      <c r="Q26" s="257" t="str">
        <f>IF(A26="","",LOOKUP(A26,作業員データ!A$2:A$185,作業員データ!AI$2:AI$185))</f>
        <v/>
      </c>
      <c r="R26" s="257" t="str">
        <f>IF(A26="","",LOOKUP(A26,作業員データ!A$2:A$185,作業員データ!AJ$2:AJ$185))</f>
        <v/>
      </c>
      <c r="S26" s="259" t="str">
        <f>IF(A26="","",LOOKUP(A26,作業員データ!A$2:A$185,作業員データ!AK$2:AK$185))</f>
        <v/>
      </c>
      <c r="T26" s="271" t="str">
        <f>IF(A26="","",LOOKUP(A26,作業員データ!A$2:A$185,作業員データ!AL$2:AL$185))</f>
        <v/>
      </c>
      <c r="U26" s="257" t="str">
        <f>IF(A26="","",LOOKUP(A26,作業員データ!A$2:A$185,作業員データ!AM$2:AM$185))</f>
        <v/>
      </c>
      <c r="V26" s="257" t="str">
        <f>IF(A26="","",LOOKUP(A26,作業員データ!A$2:A$185,作業員データ!AN$2:AN$185))</f>
        <v/>
      </c>
      <c r="W26" s="257" t="str">
        <f>IF(A26="","",LOOKUP(A26,作業員データ!A$2:A$185,作業員データ!AO$2:AO$185))</f>
        <v/>
      </c>
      <c r="X26" s="257" t="str">
        <f>IF(A26="","",LOOKUP(A26,作業員データ!A$2:A$185,作業員データ!AP$2:AP$185))</f>
        <v/>
      </c>
      <c r="Y26" s="257" t="str">
        <f>IF(A26="","",LOOKUP(A26,作業員データ!A$2:A$185,作業員データ!AQ$2:AQ$185))</f>
        <v/>
      </c>
      <c r="Z26" s="257" t="str">
        <f>IF(A26="","",LOOKUP(A26,作業員データ!A$2:A$185,作業員データ!AR$2:AR$185))</f>
        <v/>
      </c>
      <c r="AA26" s="257" t="str">
        <f>IF(A26="","",LOOKUP(A26,作業員データ!A$2:A$185,作業員データ!AS$2:AS$185))</f>
        <v/>
      </c>
      <c r="AB26" s="257" t="str">
        <f>IF(A26="","",LOOKUP(A26,作業員データ!A$2:A$185,作業員データ!AT$2:AT$185))</f>
        <v/>
      </c>
      <c r="AC26" s="257" t="str">
        <f>IF(A26="","",LOOKUP(A26,作業員データ!A$2:A$185,作業員データ!AU$2:AU$185))</f>
        <v/>
      </c>
      <c r="AD26" s="257" t="str">
        <f>IF(A26="","",LOOKUP(A26,作業員データ!A$2:A$185,作業員データ!AV$2:AV$185))</f>
        <v/>
      </c>
      <c r="AE26" s="257" t="str">
        <f>IF(A26="","",LOOKUP(A26,作業員データ!A$2:A$185,作業員データ!AW$2:AW$185))</f>
        <v/>
      </c>
      <c r="AF26" s="257" t="str">
        <f>IF(A26="","",LOOKUP(A26,作業員データ!A$2:A$185,作業員データ!AX$2:AX$185))</f>
        <v/>
      </c>
      <c r="AG26" s="257" t="str">
        <f>IF(A26="","",LOOKUP(A26,作業員データ!A$2:A$185,作業員データ!AY$2:AY$185))</f>
        <v/>
      </c>
      <c r="AH26" s="257" t="str">
        <f>IF(A26="","",LOOKUP(A26,作業員データ!A$2:A$185,作業員データ!AZ$2:AZ$185))</f>
        <v/>
      </c>
      <c r="AI26" s="257" t="str">
        <f>IF(A26="","",LOOKUP(A26,作業員データ!A$2:A$185,作業員データ!BA$2:BA$185))</f>
        <v/>
      </c>
      <c r="AJ26" s="257" t="str">
        <f>IF(A26="","",LOOKUP(A26,作業員データ!A$2:A$185,作業員データ!BB$2:BB$185))</f>
        <v/>
      </c>
      <c r="AK26" s="257" t="str">
        <f>IF(A26="","",LOOKUP(A26,作業員データ!A$2:A$185,作業員データ!BC$2:BC$185))</f>
        <v/>
      </c>
      <c r="AL26" s="257" t="str">
        <f>IF(A26="","",LOOKUP(A26,作業員データ!A$2:A$185,作業員データ!BD$2:BD$185))</f>
        <v/>
      </c>
      <c r="AM26" s="257" t="str">
        <f>IF(A26="","",LOOKUP(A26,作業員データ!A$2:A$185,作業員データ!BE$2:BE$185))</f>
        <v/>
      </c>
      <c r="AN26" s="257" t="str">
        <f>IF(A26="","",LOOKUP(A26,作業員データ!A$2:A$185,作業員データ!BF$2:BF$185))</f>
        <v/>
      </c>
      <c r="AO26" s="257" t="str">
        <f>IF(A26="","",LOOKUP(A26,作業員データ!A$2:A$185,作業員データ!BG$2:BG$185))</f>
        <v/>
      </c>
      <c r="AP26" s="257" t="str">
        <f>IF(A26="","",LOOKUP(A26,作業員データ!A$2:A$185,作業員データ!BH$2:BH$185))</f>
        <v/>
      </c>
      <c r="AQ26" s="257" t="str">
        <f>IF(A26="","",LOOKUP(A26,作業員データ!A$2:A$185,作業員データ!BI$2:BI$185))</f>
        <v/>
      </c>
      <c r="AR26" s="257" t="str">
        <f>IF(A26="","",LOOKUP(A26,作業員データ!A$2:A$185,作業員データ!BJ$2:BJ$185))</f>
        <v/>
      </c>
      <c r="AS26" s="257" t="str">
        <f>IF(A26="","",LOOKUP(A26,作業員データ!A$2:A$185,作業員データ!BK$2:BK$185))</f>
        <v/>
      </c>
      <c r="AT26" s="257" t="str">
        <f>IF(A26="","",LOOKUP(A26,作業員データ!A$2:A$185,作業員データ!BL$2:BL$185))</f>
        <v/>
      </c>
      <c r="AU26" s="257" t="str">
        <f>IF(A26="","",LOOKUP(A26,作業員データ!A$2:A$185,作業員データ!BM$2:BM$185))</f>
        <v/>
      </c>
      <c r="AV26" s="259" t="str">
        <f>IF(A26="","",LOOKUP(A26,作業員データ!A$2:A$185,作業員データ!BN$2:BN$185))</f>
        <v/>
      </c>
      <c r="AW26" s="267" t="str">
        <f>IF(A26="","",LOOKUP(A26,作業員データ!A$2:A$185,作業員データ!BO$2:BO$185))</f>
        <v/>
      </c>
      <c r="AX26" s="257" t="str">
        <f>IF(A26="","",LOOKUP(A26,作業員データ!A$2:A$185,作業員データ!BP$2:BP$185))</f>
        <v/>
      </c>
      <c r="AY26" s="257" t="str">
        <f>IF(A26="","",LOOKUP(A26,作業員データ!A$2:A$185,作業員データ!BQ$2:BQ$185))</f>
        <v/>
      </c>
      <c r="AZ26" s="257" t="str">
        <f>IF(A26="","",LOOKUP(A26,作業員データ!A$2:A$185,作業員データ!BR$2:BR$185))</f>
        <v/>
      </c>
      <c r="BA26" s="257" t="str">
        <f>IF(A26="","",LOOKUP(A26,作業員データ!A$2:A$185,作業員データ!BS$2:BS$185))</f>
        <v/>
      </c>
      <c r="BB26" s="257" t="str">
        <f>IF(A26="","",LOOKUP(A26,作業員データ!A$2:A$185,作業員データ!BT$2:BT$185))</f>
        <v/>
      </c>
      <c r="BC26" s="257" t="str">
        <f>IF(A26="","",LOOKUP(A26,作業員データ!A$2:A$185,作業員データ!BU$2:BU$185))</f>
        <v/>
      </c>
      <c r="BD26" s="257" t="str">
        <f>IF(A26="","",LOOKUP(A26,作業員データ!A$2:A$185,作業員データ!BV$2:BV$185))</f>
        <v/>
      </c>
      <c r="BE26" s="259" t="str">
        <f>IF(A26="","",LOOKUP(A26,作業員データ!A$2:A$185,作業員データ!BW$2:BW$185))</f>
        <v/>
      </c>
      <c r="BF26" s="263" t="str">
        <f>IF(A26="","",LOOKUP(A26,作業員データ!A$2:A$185,作業員データ!BX$2:BX$185))</f>
        <v/>
      </c>
      <c r="BG26" s="265" t="str">
        <f>IF(A26="","",LOOKUP(A26,作業員データ!A$2:A$185,作業員データ!BY$2:BY$185))</f>
        <v/>
      </c>
      <c r="BH26" s="257" t="str">
        <f>IF(A26="","",LOOKUP(A26,作業員データ!A$2:A$185,作業員データ!BZ$2:BZ$185))</f>
        <v/>
      </c>
      <c r="BI26" s="257" t="str">
        <f>IF(A26="","",LOOKUP(A26,作業員データ!A$2:A$185,作業員データ!CA$2:CA$185))</f>
        <v/>
      </c>
      <c r="BJ26" s="257" t="str">
        <f>IF(A26="","",LOOKUP(A26,作業員データ!A$2:A$185,作業員データ!CB$2:CB$185))</f>
        <v/>
      </c>
      <c r="BK26" s="257" t="str">
        <f>IF(A26="","",LOOKUP(A26,作業員データ!A$2:A$185,作業員データ!CC$2:CC$185))</f>
        <v/>
      </c>
      <c r="BL26" s="257" t="str">
        <f>IF(A26="","",LOOKUP(A26,作業員データ!A$2:A$185,作業員データ!CD$2:CD$185))</f>
        <v/>
      </c>
      <c r="BM26" s="257" t="str">
        <f>IF(A26="","",LOOKUP(A26,作業員データ!A$2:A$185,作業員データ!CE$2:CE$185))</f>
        <v/>
      </c>
      <c r="BN26" s="257" t="str">
        <f>IF(A26="","",LOOKUP(A26,作業員データ!A$2:A$185,作業員データ!CF$2:CF$185))</f>
        <v/>
      </c>
      <c r="BO26" s="257" t="str">
        <f>IF(A26="","",LOOKUP(A26,作業員データ!A$2:A$185,作業員データ!CG$2:CG$185))</f>
        <v/>
      </c>
      <c r="BP26" s="257" t="str">
        <f>IF(A26="","",LOOKUP(A26,作業員データ!A$2:A$185,作業員データ!CH$2:CH$185))</f>
        <v/>
      </c>
      <c r="BQ26" s="257" t="str">
        <f>IF(A26="","",LOOKUP(A26,作業員データ!A$2:A$185,作業員データ!CI$2:CI$185))</f>
        <v/>
      </c>
      <c r="BR26" s="257" t="str">
        <f>IF(A26="","",LOOKUP(A26,作業員データ!A$2:A$185,作業員データ!CJ$2:CJ$185))</f>
        <v/>
      </c>
      <c r="BS26" s="257" t="str">
        <f>IF(A26="","",LOOKUP(A26,作業員データ!A$2:A$185,作業員データ!CK$2:CK$185))</f>
        <v/>
      </c>
      <c r="BT26" s="257" t="str">
        <f>IF(A26="","",LOOKUP(A26,作業員データ!A$2:A$185,作業員データ!CL$2:CL$185))</f>
        <v/>
      </c>
      <c r="BU26" s="257" t="str">
        <f>IF(A26="","",LOOKUP(A26,作業員データ!A$2:A$185,作業員データ!CM$2:CM$185))</f>
        <v/>
      </c>
      <c r="BV26" s="257" t="str">
        <f>IF(A26="","",LOOKUP(A26,作業員データ!A$2:A$185,作業員データ!CN$2:CN$185))</f>
        <v/>
      </c>
      <c r="BW26" s="257" t="str">
        <f>IF(A26="","",LOOKUP(A26,作業員データ!A$2:A$185,作業員データ!CO$2:CO$185))</f>
        <v/>
      </c>
      <c r="BX26" s="257" t="str">
        <f>IF(A26="","",LOOKUP(A26,作業員データ!A$2:A$185,作業員データ!CP$2:CP$185))</f>
        <v/>
      </c>
      <c r="BY26" s="257" t="str">
        <f>IF(A26="","",LOOKUP(A26,作業員データ!A$2:A$185,作業員データ!CQ$2:CQ$185))</f>
        <v/>
      </c>
      <c r="BZ26" s="257" t="str">
        <f>IF(A26="","",LOOKUP(A26,作業員データ!A$2:A$185,作業員データ!CR$2:CR$185))</f>
        <v/>
      </c>
      <c r="CA26" s="257" t="str">
        <f>IF(A26="","",LOOKUP(A26,作業員データ!A$2:A$185,作業員データ!CS$2:CS$185))</f>
        <v/>
      </c>
      <c r="CB26" s="257" t="str">
        <f>IF(A26="","",LOOKUP(A26,作業員データ!A$2:A$185,作業員データ!CT$2:CT$185))</f>
        <v/>
      </c>
      <c r="CC26" s="257" t="str">
        <f>IF(A26="","",LOOKUP(A26,作業員データ!A$2:A$185,作業員データ!CU$2:CU$185))</f>
        <v/>
      </c>
      <c r="CD26" s="257" t="str">
        <f>IF(A26="","",LOOKUP(A26,作業員データ!A$2:A$185,作業員データ!CV$2:CV$185))</f>
        <v/>
      </c>
      <c r="CE26" s="257" t="str">
        <f>IF(A26="","",LOOKUP(A26,作業員データ!A$2:A$185,作業員データ!CW$2:CW$185))</f>
        <v/>
      </c>
      <c r="CF26" s="257" t="str">
        <f>IF(A26="","",LOOKUP(A26,作業員データ!A$2:A$185,作業員データ!CX$2:CX$185))</f>
        <v/>
      </c>
      <c r="CG26" s="259" t="str">
        <f>IF(A26="","",LOOKUP(A26,作業員データ!A$2:A$185,作業員データ!CY$2:CY$185))</f>
        <v/>
      </c>
      <c r="CH26" s="259" t="str">
        <f>IF(A26="","",LOOKUP(A26,作業員データ!A$2:A$185,作業員データ!CZ$2:CZ$185))</f>
        <v/>
      </c>
      <c r="CI26" s="261" t="str">
        <f>IF(A26="","",LOOKUP(A26,作業員データ!A$2:A$185,作業員データ!DA$2:DA$185))</f>
        <v/>
      </c>
    </row>
    <row r="27" spans="1:87" ht="18.5" customHeight="1">
      <c r="A27" s="270"/>
      <c r="C27" s="128" t="str">
        <f>IF(A26="","",LOOKUP(A26,作業員データ!A$2:A$185,作業員データ!B$2:B$185))</f>
        <v/>
      </c>
      <c r="D27" s="272"/>
      <c r="E27" s="260"/>
      <c r="F27" s="258"/>
      <c r="G27" s="274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60"/>
      <c r="T27" s="272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60"/>
      <c r="AW27" s="268"/>
      <c r="AX27" s="258"/>
      <c r="AY27" s="258"/>
      <c r="AZ27" s="258"/>
      <c r="BA27" s="258"/>
      <c r="BB27" s="258"/>
      <c r="BC27" s="258"/>
      <c r="BD27" s="258"/>
      <c r="BE27" s="260"/>
      <c r="BF27" s="264"/>
      <c r="BG27" s="266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60"/>
      <c r="CH27" s="260"/>
      <c r="CI27" s="262"/>
    </row>
    <row r="28" spans="1:87" ht="12.5" customHeight="1">
      <c r="A28" s="269" t="str">
        <f>IF(+作業員名簿!A26="","",+作業員名簿!A26)</f>
        <v/>
      </c>
      <c r="C28" s="127" t="str">
        <f>IF(A28="","",LOOKUP(A28,作業員データ!A$2:A$185,作業員データ!C$2:C$185))</f>
        <v/>
      </c>
      <c r="D28" s="271" t="str">
        <f>IF(A28="","",LOOKUP(A28,作業員データ!A$2:A$185,作業員データ!V$2:V$185))</f>
        <v/>
      </c>
      <c r="E28" s="259" t="str">
        <f>IF(A28="","",LOOKUP(A28,作業員データ!A$2:A$185,作業員データ!W$2:W$185))</f>
        <v/>
      </c>
      <c r="F28" s="257" t="str">
        <f>IF(A28="","",LOOKUP(A28,作業員データ!A$2:A$185,作業員データ!X$2:X$185))</f>
        <v/>
      </c>
      <c r="G28" s="273" t="str">
        <f>IF(A28="","",LOOKUP(A28,作業員データ!A$2:A$185,作業員データ!Y$2:Y$185))</f>
        <v/>
      </c>
      <c r="H28" s="257" t="str">
        <f>IF(A28="","",LOOKUP(A28,作業員データ!A$2:A$185,作業員データ!Z$2:Z$185))</f>
        <v/>
      </c>
      <c r="I28" s="257" t="str">
        <f>IF(A28="","",LOOKUP(A28,作業員データ!A$2:A$185,作業員データ!AA$2:AA$185))</f>
        <v/>
      </c>
      <c r="J28" s="257" t="str">
        <f>IF(A28="","",LOOKUP(A28,作業員データ!A$2:A$185,作業員データ!AB$2:AB$185))</f>
        <v/>
      </c>
      <c r="K28" s="257" t="str">
        <f>IF(A28="","",LOOKUP(A28,作業員データ!A$2:A$185,作業員データ!AC$2:AC$185))</f>
        <v/>
      </c>
      <c r="L28" s="257" t="str">
        <f>IF(A28="","",LOOKUP(A28,作業員データ!A$2:A$185,作業員データ!AD$2:AD$185))</f>
        <v/>
      </c>
      <c r="M28" s="257" t="str">
        <f>IF(A28="","",LOOKUP(A28,作業員データ!A$2:A$185,作業員データ!AE$2:AE$185))</f>
        <v/>
      </c>
      <c r="N28" s="257" t="str">
        <f>IF(A28="","",LOOKUP(A28,作業員データ!A$2:A$185,作業員データ!AF$2:AF$185))</f>
        <v/>
      </c>
      <c r="O28" s="257" t="str">
        <f>IF(A28="","",LOOKUP(A28,作業員データ!A$2:A$185,作業員データ!AG$2:AG$185))</f>
        <v/>
      </c>
      <c r="P28" s="257" t="str">
        <f>IF(A28="","",LOOKUP(A28,作業員データ!A$2:A$185,作業員データ!AH$2:AH$185))</f>
        <v/>
      </c>
      <c r="Q28" s="257" t="str">
        <f>IF(A28="","",LOOKUP(A28,作業員データ!A$2:A$185,作業員データ!AI$2:AI$185))</f>
        <v/>
      </c>
      <c r="R28" s="257" t="str">
        <f>IF(A28="","",LOOKUP(A28,作業員データ!A$2:A$185,作業員データ!AJ$2:AJ$185))</f>
        <v/>
      </c>
      <c r="S28" s="259" t="str">
        <f>IF(A28="","",LOOKUP(A28,作業員データ!A$2:A$185,作業員データ!AK$2:AK$185))</f>
        <v/>
      </c>
      <c r="T28" s="271" t="str">
        <f>IF(A28="","",LOOKUP(A28,作業員データ!A$2:A$185,作業員データ!AL$2:AL$185))</f>
        <v/>
      </c>
      <c r="U28" s="257" t="str">
        <f>IF(A28="","",LOOKUP(A28,作業員データ!A$2:A$185,作業員データ!AM$2:AM$185))</f>
        <v/>
      </c>
      <c r="V28" s="257" t="str">
        <f>IF(A28="","",LOOKUP(A28,作業員データ!A$2:A$185,作業員データ!AN$2:AN$185))</f>
        <v/>
      </c>
      <c r="W28" s="257" t="str">
        <f>IF(A28="","",LOOKUP(A28,作業員データ!A$2:A$185,作業員データ!AO$2:AO$185))</f>
        <v/>
      </c>
      <c r="X28" s="257" t="str">
        <f>IF(A28="","",LOOKUP(A28,作業員データ!A$2:A$185,作業員データ!AP$2:AP$185))</f>
        <v/>
      </c>
      <c r="Y28" s="257" t="str">
        <f>IF(A28="","",LOOKUP(A28,作業員データ!A$2:A$185,作業員データ!AQ$2:AQ$185))</f>
        <v/>
      </c>
      <c r="Z28" s="257" t="str">
        <f>IF(A28="","",LOOKUP(A28,作業員データ!A$2:A$185,作業員データ!AR$2:AR$185))</f>
        <v/>
      </c>
      <c r="AA28" s="257" t="str">
        <f>IF(A28="","",LOOKUP(A28,作業員データ!A$2:A$185,作業員データ!AS$2:AS$185))</f>
        <v/>
      </c>
      <c r="AB28" s="257" t="str">
        <f>IF(A28="","",LOOKUP(A28,作業員データ!A$2:A$185,作業員データ!AT$2:AT$185))</f>
        <v/>
      </c>
      <c r="AC28" s="257" t="str">
        <f>IF(A28="","",LOOKUP(A28,作業員データ!A$2:A$185,作業員データ!AU$2:AU$185))</f>
        <v/>
      </c>
      <c r="AD28" s="257" t="str">
        <f>IF(A28="","",LOOKUP(A28,作業員データ!A$2:A$185,作業員データ!AV$2:AV$185))</f>
        <v/>
      </c>
      <c r="AE28" s="257" t="str">
        <f>IF(A28="","",LOOKUP(A28,作業員データ!A$2:A$185,作業員データ!AW$2:AW$185))</f>
        <v/>
      </c>
      <c r="AF28" s="257" t="str">
        <f>IF(A28="","",LOOKUP(A28,作業員データ!A$2:A$185,作業員データ!AX$2:AX$185))</f>
        <v/>
      </c>
      <c r="AG28" s="257" t="str">
        <f>IF(A28="","",LOOKUP(A28,作業員データ!A$2:A$185,作業員データ!AY$2:AY$185))</f>
        <v/>
      </c>
      <c r="AH28" s="257" t="str">
        <f>IF(A28="","",LOOKUP(A28,作業員データ!A$2:A$185,作業員データ!AZ$2:AZ$185))</f>
        <v/>
      </c>
      <c r="AI28" s="257" t="str">
        <f>IF(A28="","",LOOKUP(A28,作業員データ!A$2:A$185,作業員データ!BA$2:BA$185))</f>
        <v/>
      </c>
      <c r="AJ28" s="257" t="str">
        <f>IF(A28="","",LOOKUP(A28,作業員データ!A$2:A$185,作業員データ!BB$2:BB$185))</f>
        <v/>
      </c>
      <c r="AK28" s="257" t="str">
        <f>IF(A28="","",LOOKUP(A28,作業員データ!A$2:A$185,作業員データ!BC$2:BC$185))</f>
        <v/>
      </c>
      <c r="AL28" s="257" t="str">
        <f>IF(A28="","",LOOKUP(A28,作業員データ!A$2:A$185,作業員データ!BD$2:BD$185))</f>
        <v/>
      </c>
      <c r="AM28" s="257" t="str">
        <f>IF(A28="","",LOOKUP(A28,作業員データ!A$2:A$185,作業員データ!BE$2:BE$185))</f>
        <v/>
      </c>
      <c r="AN28" s="257" t="str">
        <f>IF(A28="","",LOOKUP(A28,作業員データ!A$2:A$185,作業員データ!BF$2:BF$185))</f>
        <v/>
      </c>
      <c r="AO28" s="257" t="str">
        <f>IF(A28="","",LOOKUP(A28,作業員データ!A$2:A$185,作業員データ!BG$2:BG$185))</f>
        <v/>
      </c>
      <c r="AP28" s="257" t="str">
        <f>IF(A28="","",LOOKUP(A28,作業員データ!A$2:A$185,作業員データ!BH$2:BH$185))</f>
        <v/>
      </c>
      <c r="AQ28" s="257" t="str">
        <f>IF(A28="","",LOOKUP(A28,作業員データ!A$2:A$185,作業員データ!BI$2:BI$185))</f>
        <v/>
      </c>
      <c r="AR28" s="257" t="str">
        <f>IF(A28="","",LOOKUP(A28,作業員データ!A$2:A$185,作業員データ!BJ$2:BJ$185))</f>
        <v/>
      </c>
      <c r="AS28" s="257" t="str">
        <f>IF(A28="","",LOOKUP(A28,作業員データ!A$2:A$185,作業員データ!BK$2:BK$185))</f>
        <v/>
      </c>
      <c r="AT28" s="257" t="str">
        <f>IF(A28="","",LOOKUP(A28,作業員データ!A$2:A$185,作業員データ!BL$2:BL$185))</f>
        <v/>
      </c>
      <c r="AU28" s="257" t="str">
        <f>IF(A28="","",LOOKUP(A28,作業員データ!A$2:A$185,作業員データ!BM$2:BM$185))</f>
        <v/>
      </c>
      <c r="AV28" s="259" t="str">
        <f>IF(A28="","",LOOKUP(A28,作業員データ!A$2:A$185,作業員データ!BN$2:BN$185))</f>
        <v/>
      </c>
      <c r="AW28" s="267" t="str">
        <f>IF(A28="","",LOOKUP(A28,作業員データ!A$2:A$185,作業員データ!BO$2:BO$185))</f>
        <v/>
      </c>
      <c r="AX28" s="257" t="str">
        <f>IF(A28="","",LOOKUP(A28,作業員データ!A$2:A$185,作業員データ!BP$2:BP$185))</f>
        <v/>
      </c>
      <c r="AY28" s="257" t="str">
        <f>IF(A28="","",LOOKUP(A28,作業員データ!A$2:A$185,作業員データ!BQ$2:BQ$185))</f>
        <v/>
      </c>
      <c r="AZ28" s="257" t="str">
        <f>IF(A28="","",LOOKUP(A28,作業員データ!A$2:A$185,作業員データ!BR$2:BR$185))</f>
        <v/>
      </c>
      <c r="BA28" s="257" t="str">
        <f>IF(A28="","",LOOKUP(A28,作業員データ!A$2:A$185,作業員データ!BS$2:BS$185))</f>
        <v/>
      </c>
      <c r="BB28" s="257" t="str">
        <f>IF(A28="","",LOOKUP(A28,作業員データ!A$2:A$185,作業員データ!BT$2:BT$185))</f>
        <v/>
      </c>
      <c r="BC28" s="257" t="str">
        <f>IF(A28="","",LOOKUP(A28,作業員データ!A$2:A$185,作業員データ!BU$2:BU$185))</f>
        <v/>
      </c>
      <c r="BD28" s="257" t="str">
        <f>IF(A28="","",LOOKUP(A28,作業員データ!A$2:A$185,作業員データ!BV$2:BV$185))</f>
        <v/>
      </c>
      <c r="BE28" s="259" t="str">
        <f>IF(A28="","",LOOKUP(A28,作業員データ!A$2:A$185,作業員データ!BW$2:BW$185))</f>
        <v/>
      </c>
      <c r="BF28" s="263" t="str">
        <f>IF(A28="","",LOOKUP(A28,作業員データ!A$2:A$185,作業員データ!BX$2:BX$185))</f>
        <v/>
      </c>
      <c r="BG28" s="265" t="str">
        <f>IF(A28="","",LOOKUP(A28,作業員データ!A$2:A$185,作業員データ!BY$2:BY$185))</f>
        <v/>
      </c>
      <c r="BH28" s="257" t="str">
        <f>IF(A28="","",LOOKUP(A28,作業員データ!A$2:A$185,作業員データ!BZ$2:BZ$185))</f>
        <v/>
      </c>
      <c r="BI28" s="257" t="str">
        <f>IF(A28="","",LOOKUP(A28,作業員データ!A$2:A$185,作業員データ!CA$2:CA$185))</f>
        <v/>
      </c>
      <c r="BJ28" s="257" t="str">
        <f>IF(A28="","",LOOKUP(A28,作業員データ!A$2:A$185,作業員データ!CB$2:CB$185))</f>
        <v/>
      </c>
      <c r="BK28" s="257" t="str">
        <f>IF(A28="","",LOOKUP(A28,作業員データ!A$2:A$185,作業員データ!CC$2:CC$185))</f>
        <v/>
      </c>
      <c r="BL28" s="257" t="str">
        <f>IF(A28="","",LOOKUP(A28,作業員データ!A$2:A$185,作業員データ!CD$2:CD$185))</f>
        <v/>
      </c>
      <c r="BM28" s="257" t="str">
        <f>IF(A28="","",LOOKUP(A28,作業員データ!A$2:A$185,作業員データ!CE$2:CE$185))</f>
        <v/>
      </c>
      <c r="BN28" s="257" t="str">
        <f>IF(A28="","",LOOKUP(A28,作業員データ!A$2:A$185,作業員データ!CF$2:CF$185))</f>
        <v/>
      </c>
      <c r="BO28" s="257" t="str">
        <f>IF(A28="","",LOOKUP(A28,作業員データ!A$2:A$185,作業員データ!CG$2:CG$185))</f>
        <v/>
      </c>
      <c r="BP28" s="257" t="str">
        <f>IF(A28="","",LOOKUP(A28,作業員データ!A$2:A$185,作業員データ!CH$2:CH$185))</f>
        <v/>
      </c>
      <c r="BQ28" s="257" t="str">
        <f>IF(A28="","",LOOKUP(A28,作業員データ!A$2:A$185,作業員データ!CI$2:CI$185))</f>
        <v/>
      </c>
      <c r="BR28" s="257" t="str">
        <f>IF(A28="","",LOOKUP(A28,作業員データ!A$2:A$185,作業員データ!CJ$2:CJ$185))</f>
        <v/>
      </c>
      <c r="BS28" s="257" t="str">
        <f>IF(A28="","",LOOKUP(A28,作業員データ!A$2:A$185,作業員データ!CK$2:CK$185))</f>
        <v/>
      </c>
      <c r="BT28" s="257" t="str">
        <f>IF(A28="","",LOOKUP(A28,作業員データ!A$2:A$185,作業員データ!CL$2:CL$185))</f>
        <v/>
      </c>
      <c r="BU28" s="257" t="str">
        <f>IF(A28="","",LOOKUP(A28,作業員データ!A$2:A$185,作業員データ!CM$2:CM$185))</f>
        <v/>
      </c>
      <c r="BV28" s="257" t="str">
        <f>IF(A28="","",LOOKUP(A28,作業員データ!A$2:A$185,作業員データ!CN$2:CN$185))</f>
        <v/>
      </c>
      <c r="BW28" s="257" t="str">
        <f>IF(A28="","",LOOKUP(A28,作業員データ!A$2:A$185,作業員データ!CO$2:CO$185))</f>
        <v/>
      </c>
      <c r="BX28" s="257" t="str">
        <f>IF(A28="","",LOOKUP(A28,作業員データ!A$2:A$185,作業員データ!CP$2:CP$185))</f>
        <v/>
      </c>
      <c r="BY28" s="257" t="str">
        <f>IF(A28="","",LOOKUP(A28,作業員データ!A$2:A$185,作業員データ!CQ$2:CQ$185))</f>
        <v/>
      </c>
      <c r="BZ28" s="257" t="str">
        <f>IF(A28="","",LOOKUP(A28,作業員データ!A$2:A$185,作業員データ!CR$2:CR$185))</f>
        <v/>
      </c>
      <c r="CA28" s="257" t="str">
        <f>IF(A28="","",LOOKUP(A28,作業員データ!A$2:A$185,作業員データ!CS$2:CS$185))</f>
        <v/>
      </c>
      <c r="CB28" s="257" t="str">
        <f>IF(A28="","",LOOKUP(A28,作業員データ!A$2:A$185,作業員データ!CT$2:CT$185))</f>
        <v/>
      </c>
      <c r="CC28" s="257" t="str">
        <f>IF(A28="","",LOOKUP(A28,作業員データ!A$2:A$185,作業員データ!CU$2:CU$185))</f>
        <v/>
      </c>
      <c r="CD28" s="257" t="str">
        <f>IF(A28="","",LOOKUP(A28,作業員データ!A$2:A$185,作業員データ!CV$2:CV$185))</f>
        <v/>
      </c>
      <c r="CE28" s="257" t="str">
        <f>IF(A28="","",LOOKUP(A28,作業員データ!A$2:A$185,作業員データ!CW$2:CW$185))</f>
        <v/>
      </c>
      <c r="CF28" s="257" t="str">
        <f>IF(A28="","",LOOKUP(A28,作業員データ!A$2:A$185,作業員データ!CX$2:CX$185))</f>
        <v/>
      </c>
      <c r="CG28" s="259" t="str">
        <f>IF(A28="","",LOOKUP(A28,作業員データ!A$2:A$185,作業員データ!CY$2:CY$185))</f>
        <v/>
      </c>
      <c r="CH28" s="259" t="str">
        <f>IF(A28="","",LOOKUP(A28,作業員データ!A$2:A$185,作業員データ!CZ$2:CZ$185))</f>
        <v/>
      </c>
      <c r="CI28" s="261" t="str">
        <f>IF(A28="","",LOOKUP(A28,作業員データ!A$2:A$185,作業員データ!DA$2:DA$185))</f>
        <v/>
      </c>
    </row>
    <row r="29" spans="1:87" ht="18.5" customHeight="1">
      <c r="A29" s="270"/>
      <c r="C29" s="128" t="str">
        <f>IF(A28="","",LOOKUP(A28,作業員データ!A$2:A$185,作業員データ!B$2:B$185))</f>
        <v/>
      </c>
      <c r="D29" s="272"/>
      <c r="E29" s="260"/>
      <c r="F29" s="258"/>
      <c r="G29" s="274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60"/>
      <c r="T29" s="272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60"/>
      <c r="AW29" s="268"/>
      <c r="AX29" s="258"/>
      <c r="AY29" s="258"/>
      <c r="AZ29" s="258"/>
      <c r="BA29" s="258"/>
      <c r="BB29" s="258"/>
      <c r="BC29" s="258"/>
      <c r="BD29" s="258"/>
      <c r="BE29" s="260"/>
      <c r="BF29" s="264"/>
      <c r="BG29" s="266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60"/>
      <c r="CH29" s="260"/>
      <c r="CI29" s="262"/>
    </row>
    <row r="30" spans="1:87" ht="12.5" customHeight="1">
      <c r="A30" s="269" t="str">
        <f>IF(+作業員名簿!A28="","",+作業員名簿!A28)</f>
        <v/>
      </c>
      <c r="C30" s="127" t="str">
        <f>IF(A30="","",LOOKUP(A30,作業員データ!A$2:A$185,作業員データ!C$2:C$185))</f>
        <v/>
      </c>
      <c r="D30" s="271" t="str">
        <f>IF(A30="","",LOOKUP(A30,作業員データ!A$2:A$185,作業員データ!V$2:V$185))</f>
        <v/>
      </c>
      <c r="E30" s="259" t="str">
        <f>IF(A30="","",LOOKUP(A30,作業員データ!A$2:A$185,作業員データ!W$2:W$185))</f>
        <v/>
      </c>
      <c r="F30" s="257" t="str">
        <f>IF(A30="","",LOOKUP(A30,作業員データ!A$2:A$185,作業員データ!X$2:X$185))</f>
        <v/>
      </c>
      <c r="G30" s="273" t="str">
        <f>IF(A30="","",LOOKUP(A30,作業員データ!A$2:A$185,作業員データ!Y$2:Y$185))</f>
        <v/>
      </c>
      <c r="H30" s="257" t="str">
        <f>IF(A30="","",LOOKUP(A30,作業員データ!A$2:A$185,作業員データ!Z$2:Z$185))</f>
        <v/>
      </c>
      <c r="I30" s="257" t="str">
        <f>IF(A30="","",LOOKUP(A30,作業員データ!A$2:A$185,作業員データ!AA$2:AA$185))</f>
        <v/>
      </c>
      <c r="J30" s="257" t="str">
        <f>IF(A30="","",LOOKUP(A30,作業員データ!A$2:A$185,作業員データ!AB$2:AB$185))</f>
        <v/>
      </c>
      <c r="K30" s="257" t="str">
        <f>IF(A30="","",LOOKUP(A30,作業員データ!A$2:A$185,作業員データ!AC$2:AC$185))</f>
        <v/>
      </c>
      <c r="L30" s="257" t="str">
        <f>IF(A30="","",LOOKUP(A30,作業員データ!A$2:A$185,作業員データ!AD$2:AD$185))</f>
        <v/>
      </c>
      <c r="M30" s="257" t="str">
        <f>IF(A30="","",LOOKUP(A30,作業員データ!A$2:A$185,作業員データ!AE$2:AE$185))</f>
        <v/>
      </c>
      <c r="N30" s="257" t="str">
        <f>IF(A30="","",LOOKUP(A30,作業員データ!A$2:A$185,作業員データ!AF$2:AF$185))</f>
        <v/>
      </c>
      <c r="O30" s="257" t="str">
        <f>IF(A30="","",LOOKUP(A30,作業員データ!A$2:A$185,作業員データ!AG$2:AG$185))</f>
        <v/>
      </c>
      <c r="P30" s="257" t="str">
        <f>IF(A30="","",LOOKUP(A30,作業員データ!A$2:A$185,作業員データ!AH$2:AH$185))</f>
        <v/>
      </c>
      <c r="Q30" s="257" t="str">
        <f>IF(A30="","",LOOKUP(A30,作業員データ!A$2:A$185,作業員データ!AI$2:AI$185))</f>
        <v/>
      </c>
      <c r="R30" s="257" t="str">
        <f>IF(A30="","",LOOKUP(A30,作業員データ!A$2:A$185,作業員データ!AJ$2:AJ$185))</f>
        <v/>
      </c>
      <c r="S30" s="259" t="str">
        <f>IF(A30="","",LOOKUP(A30,作業員データ!A$2:A$185,作業員データ!AK$2:AK$185))</f>
        <v/>
      </c>
      <c r="T30" s="271" t="str">
        <f>IF(A30="","",LOOKUP(A30,作業員データ!A$2:A$185,作業員データ!AL$2:AL$185))</f>
        <v/>
      </c>
      <c r="U30" s="257" t="str">
        <f>IF(A30="","",LOOKUP(A30,作業員データ!A$2:A$185,作業員データ!AM$2:AM$185))</f>
        <v/>
      </c>
      <c r="V30" s="257" t="str">
        <f>IF(A30="","",LOOKUP(A30,作業員データ!A$2:A$185,作業員データ!AN$2:AN$185))</f>
        <v/>
      </c>
      <c r="W30" s="257" t="str">
        <f>IF(A30="","",LOOKUP(A30,作業員データ!A$2:A$185,作業員データ!AO$2:AO$185))</f>
        <v/>
      </c>
      <c r="X30" s="257" t="str">
        <f>IF(A30="","",LOOKUP(A30,作業員データ!A$2:A$185,作業員データ!AP$2:AP$185))</f>
        <v/>
      </c>
      <c r="Y30" s="257" t="str">
        <f>IF(A30="","",LOOKUP(A30,作業員データ!A$2:A$185,作業員データ!AQ$2:AQ$185))</f>
        <v/>
      </c>
      <c r="Z30" s="257" t="str">
        <f>IF(A30="","",LOOKUP(A30,作業員データ!A$2:A$185,作業員データ!AR$2:AR$185))</f>
        <v/>
      </c>
      <c r="AA30" s="257" t="str">
        <f>IF(A30="","",LOOKUP(A30,作業員データ!A$2:A$185,作業員データ!AS$2:AS$185))</f>
        <v/>
      </c>
      <c r="AB30" s="257" t="str">
        <f>IF(A30="","",LOOKUP(A30,作業員データ!A$2:A$185,作業員データ!AT$2:AT$185))</f>
        <v/>
      </c>
      <c r="AC30" s="257" t="str">
        <f>IF(A30="","",LOOKUP(A30,作業員データ!A$2:A$185,作業員データ!AU$2:AU$185))</f>
        <v/>
      </c>
      <c r="AD30" s="257" t="str">
        <f>IF(A30="","",LOOKUP(A30,作業員データ!A$2:A$185,作業員データ!AV$2:AV$185))</f>
        <v/>
      </c>
      <c r="AE30" s="257" t="str">
        <f>IF(A30="","",LOOKUP(A30,作業員データ!A$2:A$185,作業員データ!AW$2:AW$185))</f>
        <v/>
      </c>
      <c r="AF30" s="257" t="str">
        <f>IF(A30="","",LOOKUP(A30,作業員データ!A$2:A$185,作業員データ!AX$2:AX$185))</f>
        <v/>
      </c>
      <c r="AG30" s="257" t="str">
        <f>IF(A30="","",LOOKUP(A30,作業員データ!A$2:A$185,作業員データ!AY$2:AY$185))</f>
        <v/>
      </c>
      <c r="AH30" s="257" t="str">
        <f>IF(A30="","",LOOKUP(A30,作業員データ!A$2:A$185,作業員データ!AZ$2:AZ$185))</f>
        <v/>
      </c>
      <c r="AI30" s="257" t="str">
        <f>IF(A30="","",LOOKUP(A30,作業員データ!A$2:A$185,作業員データ!BA$2:BA$185))</f>
        <v/>
      </c>
      <c r="AJ30" s="257" t="str">
        <f>IF(A30="","",LOOKUP(A30,作業員データ!A$2:A$185,作業員データ!BB$2:BB$185))</f>
        <v/>
      </c>
      <c r="AK30" s="257" t="str">
        <f>IF(A30="","",LOOKUP(A30,作業員データ!A$2:A$185,作業員データ!BC$2:BC$185))</f>
        <v/>
      </c>
      <c r="AL30" s="257" t="str">
        <f>IF(A30="","",LOOKUP(A30,作業員データ!A$2:A$185,作業員データ!BD$2:BD$185))</f>
        <v/>
      </c>
      <c r="AM30" s="257" t="str">
        <f>IF(A30="","",LOOKUP(A30,作業員データ!A$2:A$185,作業員データ!BE$2:BE$185))</f>
        <v/>
      </c>
      <c r="AN30" s="257" t="str">
        <f>IF(A30="","",LOOKUP(A30,作業員データ!A$2:A$185,作業員データ!BF$2:BF$185))</f>
        <v/>
      </c>
      <c r="AO30" s="257" t="str">
        <f>IF(A30="","",LOOKUP(A30,作業員データ!A$2:A$185,作業員データ!BG$2:BG$185))</f>
        <v/>
      </c>
      <c r="AP30" s="257" t="str">
        <f>IF(A30="","",LOOKUP(A30,作業員データ!A$2:A$185,作業員データ!BH$2:BH$185))</f>
        <v/>
      </c>
      <c r="AQ30" s="257" t="str">
        <f>IF(A30="","",LOOKUP(A30,作業員データ!A$2:A$185,作業員データ!BI$2:BI$185))</f>
        <v/>
      </c>
      <c r="AR30" s="257" t="str">
        <f>IF(A30="","",LOOKUP(A30,作業員データ!A$2:A$185,作業員データ!BJ$2:BJ$185))</f>
        <v/>
      </c>
      <c r="AS30" s="257" t="str">
        <f>IF(A30="","",LOOKUP(A30,作業員データ!A$2:A$185,作業員データ!BK$2:BK$185))</f>
        <v/>
      </c>
      <c r="AT30" s="257" t="str">
        <f>IF(A30="","",LOOKUP(A30,作業員データ!A$2:A$185,作業員データ!BL$2:BL$185))</f>
        <v/>
      </c>
      <c r="AU30" s="257" t="str">
        <f>IF(A30="","",LOOKUP(A30,作業員データ!A$2:A$185,作業員データ!BM$2:BM$185))</f>
        <v/>
      </c>
      <c r="AV30" s="259" t="str">
        <f>IF(A30="","",LOOKUP(A30,作業員データ!A$2:A$185,作業員データ!BN$2:BN$185))</f>
        <v/>
      </c>
      <c r="AW30" s="267" t="str">
        <f>IF(A30="","",LOOKUP(A30,作業員データ!A$2:A$185,作業員データ!BO$2:BO$185))</f>
        <v/>
      </c>
      <c r="AX30" s="257" t="str">
        <f>IF(A30="","",LOOKUP(A30,作業員データ!A$2:A$185,作業員データ!BP$2:BP$185))</f>
        <v/>
      </c>
      <c r="AY30" s="257" t="str">
        <f>IF(A30="","",LOOKUP(A30,作業員データ!A$2:A$185,作業員データ!BQ$2:BQ$185))</f>
        <v/>
      </c>
      <c r="AZ30" s="257" t="str">
        <f>IF(A30="","",LOOKUP(A30,作業員データ!A$2:A$185,作業員データ!BR$2:BR$185))</f>
        <v/>
      </c>
      <c r="BA30" s="257" t="str">
        <f>IF(A30="","",LOOKUP(A30,作業員データ!A$2:A$185,作業員データ!BS$2:BS$185))</f>
        <v/>
      </c>
      <c r="BB30" s="257" t="str">
        <f>IF(A30="","",LOOKUP(A30,作業員データ!A$2:A$185,作業員データ!BT$2:BT$185))</f>
        <v/>
      </c>
      <c r="BC30" s="257" t="str">
        <f>IF(A30="","",LOOKUP(A30,作業員データ!A$2:A$185,作業員データ!BU$2:BU$185))</f>
        <v/>
      </c>
      <c r="BD30" s="257" t="str">
        <f>IF(A30="","",LOOKUP(A30,作業員データ!A$2:A$185,作業員データ!BV$2:BV$185))</f>
        <v/>
      </c>
      <c r="BE30" s="259" t="str">
        <f>IF(A30="","",LOOKUP(A30,作業員データ!A$2:A$185,作業員データ!BW$2:BW$185))</f>
        <v/>
      </c>
      <c r="BF30" s="263" t="str">
        <f>IF(A30="","",LOOKUP(A30,作業員データ!A$2:A$185,作業員データ!BX$2:BX$185))</f>
        <v/>
      </c>
      <c r="BG30" s="265" t="str">
        <f>IF(A30="","",LOOKUP(A30,作業員データ!A$2:A$185,作業員データ!BY$2:BY$185))</f>
        <v/>
      </c>
      <c r="BH30" s="257" t="str">
        <f>IF(A30="","",LOOKUP(A30,作業員データ!A$2:A$185,作業員データ!BZ$2:BZ$185))</f>
        <v/>
      </c>
      <c r="BI30" s="257" t="str">
        <f>IF(A30="","",LOOKUP(A30,作業員データ!A$2:A$185,作業員データ!CA$2:CA$185))</f>
        <v/>
      </c>
      <c r="BJ30" s="257" t="str">
        <f>IF(A30="","",LOOKUP(A30,作業員データ!A$2:A$185,作業員データ!CB$2:CB$185))</f>
        <v/>
      </c>
      <c r="BK30" s="257" t="str">
        <f>IF(A30="","",LOOKUP(A30,作業員データ!A$2:A$185,作業員データ!CC$2:CC$185))</f>
        <v/>
      </c>
      <c r="BL30" s="257" t="str">
        <f>IF(A30="","",LOOKUP(A30,作業員データ!A$2:A$185,作業員データ!CD$2:CD$185))</f>
        <v/>
      </c>
      <c r="BM30" s="257" t="str">
        <f>IF(A30="","",LOOKUP(A30,作業員データ!A$2:A$185,作業員データ!CE$2:CE$185))</f>
        <v/>
      </c>
      <c r="BN30" s="257" t="str">
        <f>IF(A30="","",LOOKUP(A30,作業員データ!A$2:A$185,作業員データ!CF$2:CF$185))</f>
        <v/>
      </c>
      <c r="BO30" s="257" t="str">
        <f>IF(A30="","",LOOKUP(A30,作業員データ!A$2:A$185,作業員データ!CG$2:CG$185))</f>
        <v/>
      </c>
      <c r="BP30" s="257" t="str">
        <f>IF(A30="","",LOOKUP(A30,作業員データ!A$2:A$185,作業員データ!CH$2:CH$185))</f>
        <v/>
      </c>
      <c r="BQ30" s="257" t="str">
        <f>IF(A30="","",LOOKUP(A30,作業員データ!A$2:A$185,作業員データ!CI$2:CI$185))</f>
        <v/>
      </c>
      <c r="BR30" s="257" t="str">
        <f>IF(A30="","",LOOKUP(A30,作業員データ!A$2:A$185,作業員データ!CJ$2:CJ$185))</f>
        <v/>
      </c>
      <c r="BS30" s="257" t="str">
        <f>IF(A30="","",LOOKUP(A30,作業員データ!A$2:A$185,作業員データ!CK$2:CK$185))</f>
        <v/>
      </c>
      <c r="BT30" s="257" t="str">
        <f>IF(A30="","",LOOKUP(A30,作業員データ!A$2:A$185,作業員データ!CL$2:CL$185))</f>
        <v/>
      </c>
      <c r="BU30" s="257" t="str">
        <f>IF(A30="","",LOOKUP(A30,作業員データ!A$2:A$185,作業員データ!CM$2:CM$185))</f>
        <v/>
      </c>
      <c r="BV30" s="257" t="str">
        <f>IF(A30="","",LOOKUP(A30,作業員データ!A$2:A$185,作業員データ!CN$2:CN$185))</f>
        <v/>
      </c>
      <c r="BW30" s="257" t="str">
        <f>IF(A30="","",LOOKUP(A30,作業員データ!A$2:A$185,作業員データ!CO$2:CO$185))</f>
        <v/>
      </c>
      <c r="BX30" s="257" t="str">
        <f>IF(A30="","",LOOKUP(A30,作業員データ!A$2:A$185,作業員データ!CP$2:CP$185))</f>
        <v/>
      </c>
      <c r="BY30" s="257" t="str">
        <f>IF(A30="","",LOOKUP(A30,作業員データ!A$2:A$185,作業員データ!CQ$2:CQ$185))</f>
        <v/>
      </c>
      <c r="BZ30" s="257" t="str">
        <f>IF(A30="","",LOOKUP(A30,作業員データ!A$2:A$185,作業員データ!CR$2:CR$185))</f>
        <v/>
      </c>
      <c r="CA30" s="257" t="str">
        <f>IF(A30="","",LOOKUP(A30,作業員データ!A$2:A$185,作業員データ!CS$2:CS$185))</f>
        <v/>
      </c>
      <c r="CB30" s="257" t="str">
        <f>IF(A30="","",LOOKUP(A30,作業員データ!A$2:A$185,作業員データ!CT$2:CT$185))</f>
        <v/>
      </c>
      <c r="CC30" s="257" t="str">
        <f>IF(A30="","",LOOKUP(A30,作業員データ!A$2:A$185,作業員データ!CU$2:CU$185))</f>
        <v/>
      </c>
      <c r="CD30" s="257" t="str">
        <f>IF(A30="","",LOOKUP(A30,作業員データ!A$2:A$185,作業員データ!CV$2:CV$185))</f>
        <v/>
      </c>
      <c r="CE30" s="257" t="str">
        <f>IF(A30="","",LOOKUP(A30,作業員データ!A$2:A$185,作業員データ!CW$2:CW$185))</f>
        <v/>
      </c>
      <c r="CF30" s="257" t="str">
        <f>IF(A30="","",LOOKUP(A30,作業員データ!A$2:A$185,作業員データ!CX$2:CX$185))</f>
        <v/>
      </c>
      <c r="CG30" s="259" t="str">
        <f>IF(A30="","",LOOKUP(A30,作業員データ!A$2:A$185,作業員データ!CY$2:CY$185))</f>
        <v/>
      </c>
      <c r="CH30" s="259" t="str">
        <f>IF(A30="","",LOOKUP(A30,作業員データ!A$2:A$185,作業員データ!CZ$2:CZ$185))</f>
        <v/>
      </c>
      <c r="CI30" s="261" t="str">
        <f>IF(A30="","",LOOKUP(A30,作業員データ!A$2:A$185,作業員データ!DA$2:DA$185))</f>
        <v/>
      </c>
    </row>
    <row r="31" spans="1:87" ht="18.5" customHeight="1">
      <c r="A31" s="270"/>
      <c r="C31" s="128" t="str">
        <f>IF(A30="","",LOOKUP(A30,作業員データ!A$2:A$185,作業員データ!B$2:B$185))</f>
        <v/>
      </c>
      <c r="D31" s="272"/>
      <c r="E31" s="260"/>
      <c r="F31" s="258"/>
      <c r="G31" s="274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60"/>
      <c r="T31" s="272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60"/>
      <c r="AW31" s="268"/>
      <c r="AX31" s="258"/>
      <c r="AY31" s="258"/>
      <c r="AZ31" s="258"/>
      <c r="BA31" s="258"/>
      <c r="BB31" s="258"/>
      <c r="BC31" s="258"/>
      <c r="BD31" s="258"/>
      <c r="BE31" s="260"/>
      <c r="BF31" s="264"/>
      <c r="BG31" s="266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60"/>
      <c r="CH31" s="260"/>
      <c r="CI31" s="262"/>
    </row>
    <row r="32" spans="1:87" ht="12.5" customHeight="1">
      <c r="A32" s="269" t="str">
        <f>IF(+作業員名簿!A30="","",+作業員名簿!A30)</f>
        <v/>
      </c>
      <c r="C32" s="127" t="str">
        <f>IF(A32="","",LOOKUP(A32,作業員データ!A$2:A$185,作業員データ!C$2:C$185))</f>
        <v/>
      </c>
      <c r="D32" s="271" t="str">
        <f>IF(A32="","",LOOKUP(A32,作業員データ!A$2:A$185,作業員データ!V$2:V$185))</f>
        <v/>
      </c>
      <c r="E32" s="259" t="str">
        <f>IF(A32="","",LOOKUP(A32,作業員データ!A$2:A$185,作業員データ!W$2:W$185))</f>
        <v/>
      </c>
      <c r="F32" s="257" t="str">
        <f>IF(A32="","",LOOKUP(A32,作業員データ!A$2:A$185,作業員データ!X$2:X$185))</f>
        <v/>
      </c>
      <c r="G32" s="273" t="str">
        <f>IF(A32="","",LOOKUP(A32,作業員データ!A$2:A$185,作業員データ!Y$2:Y$185))</f>
        <v/>
      </c>
      <c r="H32" s="257" t="str">
        <f>IF(A32="","",LOOKUP(A32,作業員データ!A$2:A$185,作業員データ!Z$2:Z$185))</f>
        <v/>
      </c>
      <c r="I32" s="257" t="str">
        <f>IF(A32="","",LOOKUP(A32,作業員データ!A$2:A$185,作業員データ!AA$2:AA$185))</f>
        <v/>
      </c>
      <c r="J32" s="257" t="str">
        <f>IF(A32="","",LOOKUP(A32,作業員データ!A$2:A$185,作業員データ!AB$2:AB$185))</f>
        <v/>
      </c>
      <c r="K32" s="257" t="str">
        <f>IF(A32="","",LOOKUP(A32,作業員データ!A$2:A$185,作業員データ!AC$2:AC$185))</f>
        <v/>
      </c>
      <c r="L32" s="257" t="str">
        <f>IF(A32="","",LOOKUP(A32,作業員データ!A$2:A$185,作業員データ!AD$2:AD$185))</f>
        <v/>
      </c>
      <c r="M32" s="257" t="str">
        <f>IF(A32="","",LOOKUP(A32,作業員データ!A$2:A$185,作業員データ!AE$2:AE$185))</f>
        <v/>
      </c>
      <c r="N32" s="257" t="str">
        <f>IF(A32="","",LOOKUP(A32,作業員データ!A$2:A$185,作業員データ!AF$2:AF$185))</f>
        <v/>
      </c>
      <c r="O32" s="257" t="str">
        <f>IF(A32="","",LOOKUP(A32,作業員データ!A$2:A$185,作業員データ!AG$2:AG$185))</f>
        <v/>
      </c>
      <c r="P32" s="257" t="str">
        <f>IF(A32="","",LOOKUP(A32,作業員データ!A$2:A$185,作業員データ!AH$2:AH$185))</f>
        <v/>
      </c>
      <c r="Q32" s="257" t="str">
        <f>IF(A32="","",LOOKUP(A32,作業員データ!A$2:A$185,作業員データ!AI$2:AI$185))</f>
        <v/>
      </c>
      <c r="R32" s="257" t="str">
        <f>IF(A32="","",LOOKUP(A32,作業員データ!A$2:A$185,作業員データ!AJ$2:AJ$185))</f>
        <v/>
      </c>
      <c r="S32" s="259" t="str">
        <f>IF(A32="","",LOOKUP(A32,作業員データ!A$2:A$185,作業員データ!AK$2:AK$185))</f>
        <v/>
      </c>
      <c r="T32" s="271" t="str">
        <f>IF(A32="","",LOOKUP(A32,作業員データ!A$2:A$185,作業員データ!AL$2:AL$185))</f>
        <v/>
      </c>
      <c r="U32" s="257" t="str">
        <f>IF(A32="","",LOOKUP(A32,作業員データ!A$2:A$185,作業員データ!AM$2:AM$185))</f>
        <v/>
      </c>
      <c r="V32" s="257" t="str">
        <f>IF(A32="","",LOOKUP(A32,作業員データ!A$2:A$185,作業員データ!AN$2:AN$185))</f>
        <v/>
      </c>
      <c r="W32" s="257" t="str">
        <f>IF(A32="","",LOOKUP(A32,作業員データ!A$2:A$185,作業員データ!AO$2:AO$185))</f>
        <v/>
      </c>
      <c r="X32" s="257" t="str">
        <f>IF(A32="","",LOOKUP(A32,作業員データ!A$2:A$185,作業員データ!AP$2:AP$185))</f>
        <v/>
      </c>
      <c r="Y32" s="257" t="str">
        <f>IF(A32="","",LOOKUP(A32,作業員データ!A$2:A$185,作業員データ!AQ$2:AQ$185))</f>
        <v/>
      </c>
      <c r="Z32" s="257" t="str">
        <f>IF(A32="","",LOOKUP(A32,作業員データ!A$2:A$185,作業員データ!AR$2:AR$185))</f>
        <v/>
      </c>
      <c r="AA32" s="257" t="str">
        <f>IF(A32="","",LOOKUP(A32,作業員データ!A$2:A$185,作業員データ!AS$2:AS$185))</f>
        <v/>
      </c>
      <c r="AB32" s="257" t="str">
        <f>IF(A32="","",LOOKUP(A32,作業員データ!A$2:A$185,作業員データ!AT$2:AT$185))</f>
        <v/>
      </c>
      <c r="AC32" s="257" t="str">
        <f>IF(A32="","",LOOKUP(A32,作業員データ!A$2:A$185,作業員データ!AU$2:AU$185))</f>
        <v/>
      </c>
      <c r="AD32" s="257" t="str">
        <f>IF(A32="","",LOOKUP(A32,作業員データ!A$2:A$185,作業員データ!AV$2:AV$185))</f>
        <v/>
      </c>
      <c r="AE32" s="257" t="str">
        <f>IF(A32="","",LOOKUP(A32,作業員データ!A$2:A$185,作業員データ!AW$2:AW$185))</f>
        <v/>
      </c>
      <c r="AF32" s="257" t="str">
        <f>IF(A32="","",LOOKUP(A32,作業員データ!A$2:A$185,作業員データ!AX$2:AX$185))</f>
        <v/>
      </c>
      <c r="AG32" s="257" t="str">
        <f>IF(A32="","",LOOKUP(A32,作業員データ!A$2:A$185,作業員データ!AY$2:AY$185))</f>
        <v/>
      </c>
      <c r="AH32" s="257" t="str">
        <f>IF(A32="","",LOOKUP(A32,作業員データ!A$2:A$185,作業員データ!AZ$2:AZ$185))</f>
        <v/>
      </c>
      <c r="AI32" s="257" t="str">
        <f>IF(A32="","",LOOKUP(A32,作業員データ!A$2:A$185,作業員データ!BA$2:BA$185))</f>
        <v/>
      </c>
      <c r="AJ32" s="257" t="str">
        <f>IF(A32="","",LOOKUP(A32,作業員データ!A$2:A$185,作業員データ!BB$2:BB$185))</f>
        <v/>
      </c>
      <c r="AK32" s="257" t="str">
        <f>IF(A32="","",LOOKUP(A32,作業員データ!A$2:A$185,作業員データ!BC$2:BC$185))</f>
        <v/>
      </c>
      <c r="AL32" s="257" t="str">
        <f>IF(A32="","",LOOKUP(A32,作業員データ!A$2:A$185,作業員データ!BD$2:BD$185))</f>
        <v/>
      </c>
      <c r="AM32" s="257" t="str">
        <f>IF(A32="","",LOOKUP(A32,作業員データ!A$2:A$185,作業員データ!BE$2:BE$185))</f>
        <v/>
      </c>
      <c r="AN32" s="257" t="str">
        <f>IF(A32="","",LOOKUP(A32,作業員データ!A$2:A$185,作業員データ!BF$2:BF$185))</f>
        <v/>
      </c>
      <c r="AO32" s="257" t="str">
        <f>IF(A32="","",LOOKUP(A32,作業員データ!A$2:A$185,作業員データ!BG$2:BG$185))</f>
        <v/>
      </c>
      <c r="AP32" s="257" t="str">
        <f>IF(A32="","",LOOKUP(A32,作業員データ!A$2:A$185,作業員データ!BH$2:BH$185))</f>
        <v/>
      </c>
      <c r="AQ32" s="257" t="str">
        <f>IF(A32="","",LOOKUP(A32,作業員データ!A$2:A$185,作業員データ!BI$2:BI$185))</f>
        <v/>
      </c>
      <c r="AR32" s="257" t="str">
        <f>IF(A32="","",LOOKUP(A32,作業員データ!A$2:A$185,作業員データ!BJ$2:BJ$185))</f>
        <v/>
      </c>
      <c r="AS32" s="257" t="str">
        <f>IF(A32="","",LOOKUP(A32,作業員データ!A$2:A$185,作業員データ!BK$2:BK$185))</f>
        <v/>
      </c>
      <c r="AT32" s="257" t="str">
        <f>IF(A32="","",LOOKUP(A32,作業員データ!A$2:A$185,作業員データ!BL$2:BL$185))</f>
        <v/>
      </c>
      <c r="AU32" s="257" t="str">
        <f>IF(A32="","",LOOKUP(A32,作業員データ!A$2:A$185,作業員データ!BM$2:BM$185))</f>
        <v/>
      </c>
      <c r="AV32" s="259" t="str">
        <f>IF(A32="","",LOOKUP(A32,作業員データ!A$2:A$185,作業員データ!BN$2:BN$185))</f>
        <v/>
      </c>
      <c r="AW32" s="267" t="str">
        <f>IF(A32="","",LOOKUP(A32,作業員データ!A$2:A$185,作業員データ!BO$2:BO$185))</f>
        <v/>
      </c>
      <c r="AX32" s="257" t="str">
        <f>IF(A32="","",LOOKUP(A32,作業員データ!A$2:A$185,作業員データ!BP$2:BP$185))</f>
        <v/>
      </c>
      <c r="AY32" s="257" t="str">
        <f>IF(A32="","",LOOKUP(A32,作業員データ!A$2:A$185,作業員データ!BQ$2:BQ$185))</f>
        <v/>
      </c>
      <c r="AZ32" s="257" t="str">
        <f>IF(A32="","",LOOKUP(A32,作業員データ!A$2:A$185,作業員データ!BR$2:BR$185))</f>
        <v/>
      </c>
      <c r="BA32" s="257" t="str">
        <f>IF(A32="","",LOOKUP(A32,作業員データ!A$2:A$185,作業員データ!BS$2:BS$185))</f>
        <v/>
      </c>
      <c r="BB32" s="257" t="str">
        <f>IF(A32="","",LOOKUP(A32,作業員データ!A$2:A$185,作業員データ!BT$2:BT$185))</f>
        <v/>
      </c>
      <c r="BC32" s="257" t="str">
        <f>IF(A32="","",LOOKUP(A32,作業員データ!A$2:A$185,作業員データ!BU$2:BU$185))</f>
        <v/>
      </c>
      <c r="BD32" s="257" t="str">
        <f>IF(A32="","",LOOKUP(A32,作業員データ!A$2:A$185,作業員データ!BV$2:BV$185))</f>
        <v/>
      </c>
      <c r="BE32" s="259" t="str">
        <f>IF(A32="","",LOOKUP(A32,作業員データ!A$2:A$185,作業員データ!BW$2:BW$185))</f>
        <v/>
      </c>
      <c r="BF32" s="263" t="str">
        <f>IF(A32="","",LOOKUP(A32,作業員データ!A$2:A$185,作業員データ!BX$2:BX$185))</f>
        <v/>
      </c>
      <c r="BG32" s="265" t="str">
        <f>IF(A32="","",LOOKUP(A32,作業員データ!A$2:A$185,作業員データ!BY$2:BY$185))</f>
        <v/>
      </c>
      <c r="BH32" s="257" t="str">
        <f>IF(A32="","",LOOKUP(A32,作業員データ!A$2:A$185,作業員データ!BZ$2:BZ$185))</f>
        <v/>
      </c>
      <c r="BI32" s="257" t="str">
        <f>IF(A32="","",LOOKUP(A32,作業員データ!A$2:A$185,作業員データ!CA$2:CA$185))</f>
        <v/>
      </c>
      <c r="BJ32" s="257" t="str">
        <f>IF(A32="","",LOOKUP(A32,作業員データ!A$2:A$185,作業員データ!CB$2:CB$185))</f>
        <v/>
      </c>
      <c r="BK32" s="257" t="str">
        <f>IF(A32="","",LOOKUP(A32,作業員データ!A$2:A$185,作業員データ!CC$2:CC$185))</f>
        <v/>
      </c>
      <c r="BL32" s="257" t="str">
        <f>IF(A32="","",LOOKUP(A32,作業員データ!A$2:A$185,作業員データ!CD$2:CD$185))</f>
        <v/>
      </c>
      <c r="BM32" s="257" t="str">
        <f>IF(A32="","",LOOKUP(A32,作業員データ!A$2:A$185,作業員データ!CE$2:CE$185))</f>
        <v/>
      </c>
      <c r="BN32" s="257" t="str">
        <f>IF(A32="","",LOOKUP(A32,作業員データ!A$2:A$185,作業員データ!CF$2:CF$185))</f>
        <v/>
      </c>
      <c r="BO32" s="257" t="str">
        <f>IF(A32="","",LOOKUP(A32,作業員データ!A$2:A$185,作業員データ!CG$2:CG$185))</f>
        <v/>
      </c>
      <c r="BP32" s="257" t="str">
        <f>IF(A32="","",LOOKUP(A32,作業員データ!A$2:A$185,作業員データ!CH$2:CH$185))</f>
        <v/>
      </c>
      <c r="BQ32" s="257" t="str">
        <f>IF(A32="","",LOOKUP(A32,作業員データ!A$2:A$185,作業員データ!CI$2:CI$185))</f>
        <v/>
      </c>
      <c r="BR32" s="257" t="str">
        <f>IF(A32="","",LOOKUP(A32,作業員データ!A$2:A$185,作業員データ!CJ$2:CJ$185))</f>
        <v/>
      </c>
      <c r="BS32" s="257" t="str">
        <f>IF(A32="","",LOOKUP(A32,作業員データ!A$2:A$185,作業員データ!CK$2:CK$185))</f>
        <v/>
      </c>
      <c r="BT32" s="257" t="str">
        <f>IF(A32="","",LOOKUP(A32,作業員データ!A$2:A$185,作業員データ!CL$2:CL$185))</f>
        <v/>
      </c>
      <c r="BU32" s="257" t="str">
        <f>IF(A32="","",LOOKUP(A32,作業員データ!A$2:A$185,作業員データ!CM$2:CM$185))</f>
        <v/>
      </c>
      <c r="BV32" s="257" t="str">
        <f>IF(A32="","",LOOKUP(A32,作業員データ!A$2:A$185,作業員データ!CN$2:CN$185))</f>
        <v/>
      </c>
      <c r="BW32" s="257" t="str">
        <f>IF(A32="","",LOOKUP(A32,作業員データ!A$2:A$185,作業員データ!CO$2:CO$185))</f>
        <v/>
      </c>
      <c r="BX32" s="257" t="str">
        <f>IF(A32="","",LOOKUP(A32,作業員データ!A$2:A$185,作業員データ!CP$2:CP$185))</f>
        <v/>
      </c>
      <c r="BY32" s="257" t="str">
        <f>IF(A32="","",LOOKUP(A32,作業員データ!A$2:A$185,作業員データ!CQ$2:CQ$185))</f>
        <v/>
      </c>
      <c r="BZ32" s="257" t="str">
        <f>IF(A32="","",LOOKUP(A32,作業員データ!A$2:A$185,作業員データ!CR$2:CR$185))</f>
        <v/>
      </c>
      <c r="CA32" s="257" t="str">
        <f>IF(A32="","",LOOKUP(A32,作業員データ!A$2:A$185,作業員データ!CS$2:CS$185))</f>
        <v/>
      </c>
      <c r="CB32" s="257" t="str">
        <f>IF(A32="","",LOOKUP(A32,作業員データ!A$2:A$185,作業員データ!CT$2:CT$185))</f>
        <v/>
      </c>
      <c r="CC32" s="257" t="str">
        <f>IF(A32="","",LOOKUP(A32,作業員データ!A$2:A$185,作業員データ!CU$2:CU$185))</f>
        <v/>
      </c>
      <c r="CD32" s="257" t="str">
        <f>IF(A32="","",LOOKUP(A32,作業員データ!A$2:A$185,作業員データ!CV$2:CV$185))</f>
        <v/>
      </c>
      <c r="CE32" s="257" t="str">
        <f>IF(A32="","",LOOKUP(A32,作業員データ!A$2:A$185,作業員データ!CW$2:CW$185))</f>
        <v/>
      </c>
      <c r="CF32" s="257" t="str">
        <f>IF(A32="","",LOOKUP(A32,作業員データ!A$2:A$185,作業員データ!CX$2:CX$185))</f>
        <v/>
      </c>
      <c r="CG32" s="259" t="str">
        <f>IF(A32="","",LOOKUP(A32,作業員データ!A$2:A$185,作業員データ!CY$2:CY$185))</f>
        <v/>
      </c>
      <c r="CH32" s="259" t="str">
        <f>IF(A32="","",LOOKUP(A32,作業員データ!A$2:A$185,作業員データ!CZ$2:CZ$185))</f>
        <v/>
      </c>
      <c r="CI32" s="261" t="str">
        <f>IF(A32="","",LOOKUP(A32,作業員データ!A$2:A$185,作業員データ!DA$2:DA$185))</f>
        <v/>
      </c>
    </row>
    <row r="33" spans="1:87" ht="18.5" customHeight="1">
      <c r="A33" s="270"/>
      <c r="C33" s="128" t="str">
        <f>IF(A32="","",LOOKUP(A32,作業員データ!A$2:A$185,作業員データ!B$2:B$185))</f>
        <v/>
      </c>
      <c r="D33" s="272"/>
      <c r="E33" s="260"/>
      <c r="F33" s="258"/>
      <c r="G33" s="274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60"/>
      <c r="T33" s="272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60"/>
      <c r="AW33" s="268"/>
      <c r="AX33" s="258"/>
      <c r="AY33" s="258"/>
      <c r="AZ33" s="258"/>
      <c r="BA33" s="258"/>
      <c r="BB33" s="258"/>
      <c r="BC33" s="258"/>
      <c r="BD33" s="258"/>
      <c r="BE33" s="260"/>
      <c r="BF33" s="264"/>
      <c r="BG33" s="266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60"/>
      <c r="CH33" s="260"/>
      <c r="CI33" s="262"/>
    </row>
    <row r="34" spans="1:87" ht="12.5" customHeight="1">
      <c r="A34" s="269" t="str">
        <f>IF(+作業員名簿!A32="","",+作業員名簿!A32)</f>
        <v/>
      </c>
      <c r="C34" s="127" t="str">
        <f>IF(A34="","",LOOKUP(A34,作業員データ!A$2:A$185,作業員データ!C$2:C$185))</f>
        <v/>
      </c>
      <c r="D34" s="271" t="str">
        <f>IF(A34="","",LOOKUP(A34,作業員データ!A$2:A$185,作業員データ!V$2:V$185))</f>
        <v/>
      </c>
      <c r="E34" s="259" t="str">
        <f>IF(A34="","",LOOKUP(A34,作業員データ!A$2:A$185,作業員データ!W$2:W$185))</f>
        <v/>
      </c>
      <c r="F34" s="257" t="str">
        <f>IF(A34="","",LOOKUP(A34,作業員データ!A$2:A$185,作業員データ!X$2:X$185))</f>
        <v/>
      </c>
      <c r="G34" s="273" t="str">
        <f>IF(A34="","",LOOKUP(A34,作業員データ!A$2:A$185,作業員データ!Y$2:Y$185))</f>
        <v/>
      </c>
      <c r="H34" s="257" t="str">
        <f>IF(A34="","",LOOKUP(A34,作業員データ!A$2:A$185,作業員データ!Z$2:Z$185))</f>
        <v/>
      </c>
      <c r="I34" s="257" t="str">
        <f>IF(A34="","",LOOKUP(A34,作業員データ!A$2:A$185,作業員データ!AA$2:AA$185))</f>
        <v/>
      </c>
      <c r="J34" s="257" t="str">
        <f>IF(A34="","",LOOKUP(A34,作業員データ!A$2:A$185,作業員データ!AB$2:AB$185))</f>
        <v/>
      </c>
      <c r="K34" s="257" t="str">
        <f>IF(A34="","",LOOKUP(A34,作業員データ!A$2:A$185,作業員データ!AC$2:AC$185))</f>
        <v/>
      </c>
      <c r="L34" s="257" t="str">
        <f>IF(A34="","",LOOKUP(A34,作業員データ!A$2:A$185,作業員データ!AD$2:AD$185))</f>
        <v/>
      </c>
      <c r="M34" s="257" t="str">
        <f>IF(A34="","",LOOKUP(A34,作業員データ!A$2:A$185,作業員データ!AE$2:AE$185))</f>
        <v/>
      </c>
      <c r="N34" s="257" t="str">
        <f>IF(A34="","",LOOKUP(A34,作業員データ!A$2:A$185,作業員データ!AF$2:AF$185))</f>
        <v/>
      </c>
      <c r="O34" s="257" t="str">
        <f>IF(A34="","",LOOKUP(A34,作業員データ!A$2:A$185,作業員データ!AG$2:AG$185))</f>
        <v/>
      </c>
      <c r="P34" s="257" t="str">
        <f>IF(A34="","",LOOKUP(A34,作業員データ!A$2:A$185,作業員データ!AH$2:AH$185))</f>
        <v/>
      </c>
      <c r="Q34" s="257" t="str">
        <f>IF(A34="","",LOOKUP(A34,作業員データ!A$2:A$185,作業員データ!AI$2:AI$185))</f>
        <v/>
      </c>
      <c r="R34" s="257" t="str">
        <f>IF(A34="","",LOOKUP(A34,作業員データ!A$2:A$185,作業員データ!AJ$2:AJ$185))</f>
        <v/>
      </c>
      <c r="S34" s="259" t="str">
        <f>IF(A34="","",LOOKUP(A34,作業員データ!A$2:A$185,作業員データ!AK$2:AK$185))</f>
        <v/>
      </c>
      <c r="T34" s="271" t="str">
        <f>IF(A34="","",LOOKUP(A34,作業員データ!A$2:A$185,作業員データ!AL$2:AL$185))</f>
        <v/>
      </c>
      <c r="U34" s="257" t="str">
        <f>IF(A34="","",LOOKUP(A34,作業員データ!A$2:A$185,作業員データ!AM$2:AM$185))</f>
        <v/>
      </c>
      <c r="V34" s="257" t="str">
        <f>IF(A34="","",LOOKUP(A34,作業員データ!A$2:A$185,作業員データ!AN$2:AN$185))</f>
        <v/>
      </c>
      <c r="W34" s="257" t="str">
        <f>IF(A34="","",LOOKUP(A34,作業員データ!A$2:A$185,作業員データ!AO$2:AO$185))</f>
        <v/>
      </c>
      <c r="X34" s="257" t="str">
        <f>IF(A34="","",LOOKUP(A34,作業員データ!A$2:A$185,作業員データ!AP$2:AP$185))</f>
        <v/>
      </c>
      <c r="Y34" s="257" t="str">
        <f>IF(A34="","",LOOKUP(A34,作業員データ!A$2:A$185,作業員データ!AQ$2:AQ$185))</f>
        <v/>
      </c>
      <c r="Z34" s="257" t="str">
        <f>IF(A34="","",LOOKUP(A34,作業員データ!A$2:A$185,作業員データ!AR$2:AR$185))</f>
        <v/>
      </c>
      <c r="AA34" s="257" t="str">
        <f>IF(A34="","",LOOKUP(A34,作業員データ!A$2:A$185,作業員データ!AS$2:AS$185))</f>
        <v/>
      </c>
      <c r="AB34" s="257" t="str">
        <f>IF(A34="","",LOOKUP(A34,作業員データ!A$2:A$185,作業員データ!AT$2:AT$185))</f>
        <v/>
      </c>
      <c r="AC34" s="257" t="str">
        <f>IF(A34="","",LOOKUP(A34,作業員データ!A$2:A$185,作業員データ!AU$2:AU$185))</f>
        <v/>
      </c>
      <c r="AD34" s="257" t="str">
        <f>IF(A34="","",LOOKUP(A34,作業員データ!A$2:A$185,作業員データ!AV$2:AV$185))</f>
        <v/>
      </c>
      <c r="AE34" s="257" t="str">
        <f>IF(A34="","",LOOKUP(A34,作業員データ!A$2:A$185,作業員データ!AW$2:AW$185))</f>
        <v/>
      </c>
      <c r="AF34" s="257" t="str">
        <f>IF(A34="","",LOOKUP(A34,作業員データ!A$2:A$185,作業員データ!AX$2:AX$185))</f>
        <v/>
      </c>
      <c r="AG34" s="257" t="str">
        <f>IF(A34="","",LOOKUP(A34,作業員データ!A$2:A$185,作業員データ!AY$2:AY$185))</f>
        <v/>
      </c>
      <c r="AH34" s="257" t="str">
        <f>IF(A34="","",LOOKUP(A34,作業員データ!A$2:A$185,作業員データ!AZ$2:AZ$185))</f>
        <v/>
      </c>
      <c r="AI34" s="257" t="str">
        <f>IF(A34="","",LOOKUP(A34,作業員データ!A$2:A$185,作業員データ!BA$2:BA$185))</f>
        <v/>
      </c>
      <c r="AJ34" s="257" t="str">
        <f>IF(A34="","",LOOKUP(A34,作業員データ!A$2:A$185,作業員データ!BB$2:BB$185))</f>
        <v/>
      </c>
      <c r="AK34" s="257" t="str">
        <f>IF(A34="","",LOOKUP(A34,作業員データ!A$2:A$185,作業員データ!BC$2:BC$185))</f>
        <v/>
      </c>
      <c r="AL34" s="257" t="str">
        <f>IF(A34="","",LOOKUP(A34,作業員データ!A$2:A$185,作業員データ!BD$2:BD$185))</f>
        <v/>
      </c>
      <c r="AM34" s="257" t="str">
        <f>IF(A34="","",LOOKUP(A34,作業員データ!A$2:A$185,作業員データ!BE$2:BE$185))</f>
        <v/>
      </c>
      <c r="AN34" s="257" t="str">
        <f>IF(A34="","",LOOKUP(A34,作業員データ!A$2:A$185,作業員データ!BF$2:BF$185))</f>
        <v/>
      </c>
      <c r="AO34" s="257" t="str">
        <f>IF(A34="","",LOOKUP(A34,作業員データ!A$2:A$185,作業員データ!BG$2:BG$185))</f>
        <v/>
      </c>
      <c r="AP34" s="257" t="str">
        <f>IF(A34="","",LOOKUP(A34,作業員データ!A$2:A$185,作業員データ!BH$2:BH$185))</f>
        <v/>
      </c>
      <c r="AQ34" s="257" t="str">
        <f>IF(A34="","",LOOKUP(A34,作業員データ!A$2:A$185,作業員データ!BI$2:BI$185))</f>
        <v/>
      </c>
      <c r="AR34" s="257" t="str">
        <f>IF(A34="","",LOOKUP(A34,作業員データ!A$2:A$185,作業員データ!BJ$2:BJ$185))</f>
        <v/>
      </c>
      <c r="AS34" s="257" t="str">
        <f>IF(A34="","",LOOKUP(A34,作業員データ!A$2:A$185,作業員データ!BK$2:BK$185))</f>
        <v/>
      </c>
      <c r="AT34" s="257" t="str">
        <f>IF(A34="","",LOOKUP(A34,作業員データ!A$2:A$185,作業員データ!BL$2:BL$185))</f>
        <v/>
      </c>
      <c r="AU34" s="257" t="str">
        <f>IF(A34="","",LOOKUP(A34,作業員データ!A$2:A$185,作業員データ!BM$2:BM$185))</f>
        <v/>
      </c>
      <c r="AV34" s="259" t="str">
        <f>IF(A34="","",LOOKUP(A34,作業員データ!A$2:A$185,作業員データ!BN$2:BN$185))</f>
        <v/>
      </c>
      <c r="AW34" s="267" t="str">
        <f>IF(A34="","",LOOKUP(A34,作業員データ!A$2:A$185,作業員データ!BO$2:BO$185))</f>
        <v/>
      </c>
      <c r="AX34" s="257" t="str">
        <f>IF(A34="","",LOOKUP(A34,作業員データ!A$2:A$185,作業員データ!BP$2:BP$185))</f>
        <v/>
      </c>
      <c r="AY34" s="257" t="str">
        <f>IF(A34="","",LOOKUP(A34,作業員データ!A$2:A$185,作業員データ!BQ$2:BQ$185))</f>
        <v/>
      </c>
      <c r="AZ34" s="257" t="str">
        <f>IF(A34="","",LOOKUP(A34,作業員データ!A$2:A$185,作業員データ!BR$2:BR$185))</f>
        <v/>
      </c>
      <c r="BA34" s="257" t="str">
        <f>IF(A34="","",LOOKUP(A34,作業員データ!A$2:A$185,作業員データ!BS$2:BS$185))</f>
        <v/>
      </c>
      <c r="BB34" s="257" t="str">
        <f>IF(A34="","",LOOKUP(A34,作業員データ!A$2:A$185,作業員データ!BT$2:BT$185))</f>
        <v/>
      </c>
      <c r="BC34" s="257" t="str">
        <f>IF(A34="","",LOOKUP(A34,作業員データ!A$2:A$185,作業員データ!BU$2:BU$185))</f>
        <v/>
      </c>
      <c r="BD34" s="257" t="str">
        <f>IF(A34="","",LOOKUP(A34,作業員データ!A$2:A$185,作業員データ!BV$2:BV$185))</f>
        <v/>
      </c>
      <c r="BE34" s="259" t="str">
        <f>IF(A34="","",LOOKUP(A34,作業員データ!A$2:A$185,作業員データ!BW$2:BW$185))</f>
        <v/>
      </c>
      <c r="BF34" s="263" t="str">
        <f>IF(A34="","",LOOKUP(A34,作業員データ!A$2:A$185,作業員データ!BX$2:BX$185))</f>
        <v/>
      </c>
      <c r="BG34" s="265" t="str">
        <f>IF(A34="","",LOOKUP(A34,作業員データ!A$2:A$185,作業員データ!BY$2:BY$185))</f>
        <v/>
      </c>
      <c r="BH34" s="257" t="str">
        <f>IF(A34="","",LOOKUP(A34,作業員データ!A$2:A$185,作業員データ!BZ$2:BZ$185))</f>
        <v/>
      </c>
      <c r="BI34" s="257" t="str">
        <f>IF(A34="","",LOOKUP(A34,作業員データ!A$2:A$185,作業員データ!CA$2:CA$185))</f>
        <v/>
      </c>
      <c r="BJ34" s="257" t="str">
        <f>IF(A34="","",LOOKUP(A34,作業員データ!A$2:A$185,作業員データ!CB$2:CB$185))</f>
        <v/>
      </c>
      <c r="BK34" s="257" t="str">
        <f>IF(A34="","",LOOKUP(A34,作業員データ!A$2:A$185,作業員データ!CC$2:CC$185))</f>
        <v/>
      </c>
      <c r="BL34" s="257" t="str">
        <f>IF(A34="","",LOOKUP(A34,作業員データ!A$2:A$185,作業員データ!CD$2:CD$185))</f>
        <v/>
      </c>
      <c r="BM34" s="257" t="str">
        <f>IF(A34="","",LOOKUP(A34,作業員データ!A$2:A$185,作業員データ!CE$2:CE$185))</f>
        <v/>
      </c>
      <c r="BN34" s="257" t="str">
        <f>IF(A34="","",LOOKUP(A34,作業員データ!A$2:A$185,作業員データ!CF$2:CF$185))</f>
        <v/>
      </c>
      <c r="BO34" s="257" t="str">
        <f>IF(A34="","",LOOKUP(A34,作業員データ!A$2:A$185,作業員データ!CG$2:CG$185))</f>
        <v/>
      </c>
      <c r="BP34" s="257" t="str">
        <f>IF(A34="","",LOOKUP(A34,作業員データ!A$2:A$185,作業員データ!CH$2:CH$185))</f>
        <v/>
      </c>
      <c r="BQ34" s="257" t="str">
        <f>IF(A34="","",LOOKUP(A34,作業員データ!A$2:A$185,作業員データ!CI$2:CI$185))</f>
        <v/>
      </c>
      <c r="BR34" s="257" t="str">
        <f>IF(A34="","",LOOKUP(A34,作業員データ!A$2:A$185,作業員データ!CJ$2:CJ$185))</f>
        <v/>
      </c>
      <c r="BS34" s="257" t="str">
        <f>IF(A34="","",LOOKUP(A34,作業員データ!A$2:A$185,作業員データ!CK$2:CK$185))</f>
        <v/>
      </c>
      <c r="BT34" s="257" t="str">
        <f>IF(A34="","",LOOKUP(A34,作業員データ!A$2:A$185,作業員データ!CL$2:CL$185))</f>
        <v/>
      </c>
      <c r="BU34" s="257" t="str">
        <f>IF(A34="","",LOOKUP(A34,作業員データ!A$2:A$185,作業員データ!CM$2:CM$185))</f>
        <v/>
      </c>
      <c r="BV34" s="257" t="str">
        <f>IF(A34="","",LOOKUP(A34,作業員データ!A$2:A$185,作業員データ!CN$2:CN$185))</f>
        <v/>
      </c>
      <c r="BW34" s="257" t="str">
        <f>IF(A34="","",LOOKUP(A34,作業員データ!A$2:A$185,作業員データ!CO$2:CO$185))</f>
        <v/>
      </c>
      <c r="BX34" s="257" t="str">
        <f>IF(A34="","",LOOKUP(A34,作業員データ!A$2:A$185,作業員データ!CP$2:CP$185))</f>
        <v/>
      </c>
      <c r="BY34" s="257" t="str">
        <f>IF(A34="","",LOOKUP(A34,作業員データ!A$2:A$185,作業員データ!CQ$2:CQ$185))</f>
        <v/>
      </c>
      <c r="BZ34" s="257" t="str">
        <f>IF(A34="","",LOOKUP(A34,作業員データ!A$2:A$185,作業員データ!CR$2:CR$185))</f>
        <v/>
      </c>
      <c r="CA34" s="257" t="str">
        <f>IF(A34="","",LOOKUP(A34,作業員データ!A$2:A$185,作業員データ!CS$2:CS$185))</f>
        <v/>
      </c>
      <c r="CB34" s="257" t="str">
        <f>IF(A34="","",LOOKUP(A34,作業員データ!A$2:A$185,作業員データ!CT$2:CT$185))</f>
        <v/>
      </c>
      <c r="CC34" s="257" t="str">
        <f>IF(A34="","",LOOKUP(A34,作業員データ!A$2:A$185,作業員データ!CU$2:CU$185))</f>
        <v/>
      </c>
      <c r="CD34" s="257" t="str">
        <f>IF(A34="","",LOOKUP(A34,作業員データ!A$2:A$185,作業員データ!CV$2:CV$185))</f>
        <v/>
      </c>
      <c r="CE34" s="257" t="str">
        <f>IF(A34="","",LOOKUP(A34,作業員データ!A$2:A$185,作業員データ!CW$2:CW$185))</f>
        <v/>
      </c>
      <c r="CF34" s="257" t="str">
        <f>IF(A34="","",LOOKUP(A34,作業員データ!A$2:A$185,作業員データ!CX$2:CX$185))</f>
        <v/>
      </c>
      <c r="CG34" s="259" t="str">
        <f>IF(A34="","",LOOKUP(A34,作業員データ!A$2:A$185,作業員データ!CY$2:CY$185))</f>
        <v/>
      </c>
      <c r="CH34" s="259" t="str">
        <f>IF(A34="","",LOOKUP(A34,作業員データ!A$2:A$185,作業員データ!CZ$2:CZ$185))</f>
        <v/>
      </c>
      <c r="CI34" s="261" t="str">
        <f>IF(A34="","",LOOKUP(A34,作業員データ!A$2:A$185,作業員データ!DA$2:DA$185))</f>
        <v/>
      </c>
    </row>
    <row r="35" spans="1:87" ht="18.5" customHeight="1">
      <c r="A35" s="270"/>
      <c r="C35" s="128" t="str">
        <f>IF(A34="","",LOOKUP(A34,作業員データ!A$2:A$185,作業員データ!B$2:B$185))</f>
        <v/>
      </c>
      <c r="D35" s="272"/>
      <c r="E35" s="260"/>
      <c r="F35" s="258"/>
      <c r="G35" s="274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60"/>
      <c r="T35" s="272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60"/>
      <c r="AW35" s="268"/>
      <c r="AX35" s="258"/>
      <c r="AY35" s="258"/>
      <c r="AZ35" s="258"/>
      <c r="BA35" s="258"/>
      <c r="BB35" s="258"/>
      <c r="BC35" s="258"/>
      <c r="BD35" s="258"/>
      <c r="BE35" s="260"/>
      <c r="BF35" s="264"/>
      <c r="BG35" s="266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60"/>
      <c r="CH35" s="260"/>
      <c r="CI35" s="262"/>
    </row>
    <row r="36" spans="1:87" ht="12.5" customHeight="1">
      <c r="A36" s="269" t="str">
        <f>IF(+作業員名簿!A34="","",+作業員名簿!A34)</f>
        <v/>
      </c>
      <c r="C36" s="127" t="str">
        <f>IF(A36="","",LOOKUP(A36,作業員データ!A$2:A$185,作業員データ!C$2:C$185))</f>
        <v/>
      </c>
      <c r="D36" s="271" t="str">
        <f>IF(A36="","",LOOKUP(A36,作業員データ!A$2:A$185,作業員データ!V$2:V$185))</f>
        <v/>
      </c>
      <c r="E36" s="259" t="str">
        <f>IF(A36="","",LOOKUP(A36,作業員データ!A$2:A$185,作業員データ!W$2:W$185))</f>
        <v/>
      </c>
      <c r="F36" s="257" t="str">
        <f>IF(A36="","",LOOKUP(A36,作業員データ!A$2:A$185,作業員データ!X$2:X$185))</f>
        <v/>
      </c>
      <c r="G36" s="273" t="str">
        <f>IF(A36="","",LOOKUP(A36,作業員データ!A$2:A$185,作業員データ!Y$2:Y$185))</f>
        <v/>
      </c>
      <c r="H36" s="257" t="str">
        <f>IF(A36="","",LOOKUP(A36,作業員データ!A$2:A$185,作業員データ!Z$2:Z$185))</f>
        <v/>
      </c>
      <c r="I36" s="257" t="str">
        <f>IF(A36="","",LOOKUP(A36,作業員データ!A$2:A$185,作業員データ!AA$2:AA$185))</f>
        <v/>
      </c>
      <c r="J36" s="257" t="str">
        <f>IF(A36="","",LOOKUP(A36,作業員データ!A$2:A$185,作業員データ!AB$2:AB$185))</f>
        <v/>
      </c>
      <c r="K36" s="257" t="str">
        <f>IF(A36="","",LOOKUP(A36,作業員データ!A$2:A$185,作業員データ!AC$2:AC$185))</f>
        <v/>
      </c>
      <c r="L36" s="257" t="str">
        <f>IF(A36="","",LOOKUP(A36,作業員データ!A$2:A$185,作業員データ!AD$2:AD$185))</f>
        <v/>
      </c>
      <c r="M36" s="257" t="str">
        <f>IF(A36="","",LOOKUP(A36,作業員データ!A$2:A$185,作業員データ!AE$2:AE$185))</f>
        <v/>
      </c>
      <c r="N36" s="257" t="str">
        <f>IF(A36="","",LOOKUP(A36,作業員データ!A$2:A$185,作業員データ!AF$2:AF$185))</f>
        <v/>
      </c>
      <c r="O36" s="257" t="str">
        <f>IF(A36="","",LOOKUP(A36,作業員データ!A$2:A$185,作業員データ!AG$2:AG$185))</f>
        <v/>
      </c>
      <c r="P36" s="257" t="str">
        <f>IF(A36="","",LOOKUP(A36,作業員データ!A$2:A$185,作業員データ!AH$2:AH$185))</f>
        <v/>
      </c>
      <c r="Q36" s="257" t="str">
        <f>IF(A36="","",LOOKUP(A36,作業員データ!A$2:A$185,作業員データ!AI$2:AI$185))</f>
        <v/>
      </c>
      <c r="R36" s="257" t="str">
        <f>IF(A36="","",LOOKUP(A36,作業員データ!A$2:A$185,作業員データ!AJ$2:AJ$185))</f>
        <v/>
      </c>
      <c r="S36" s="259" t="str">
        <f>IF(A36="","",LOOKUP(A36,作業員データ!A$2:A$185,作業員データ!AK$2:AK$185))</f>
        <v/>
      </c>
      <c r="T36" s="271" t="str">
        <f>IF(A36="","",LOOKUP(A36,作業員データ!A$2:A$185,作業員データ!AL$2:AL$185))</f>
        <v/>
      </c>
      <c r="U36" s="257" t="str">
        <f>IF(A36="","",LOOKUP(A36,作業員データ!A$2:A$185,作業員データ!AM$2:AM$185))</f>
        <v/>
      </c>
      <c r="V36" s="257" t="str">
        <f>IF(A36="","",LOOKUP(A36,作業員データ!A$2:A$185,作業員データ!AN$2:AN$185))</f>
        <v/>
      </c>
      <c r="W36" s="257" t="str">
        <f>IF(A36="","",LOOKUP(A36,作業員データ!A$2:A$185,作業員データ!AO$2:AO$185))</f>
        <v/>
      </c>
      <c r="X36" s="257" t="str">
        <f>IF(A36="","",LOOKUP(A36,作業員データ!A$2:A$185,作業員データ!AP$2:AP$185))</f>
        <v/>
      </c>
      <c r="Y36" s="257" t="str">
        <f>IF(A36="","",LOOKUP(A36,作業員データ!A$2:A$185,作業員データ!AQ$2:AQ$185))</f>
        <v/>
      </c>
      <c r="Z36" s="257" t="str">
        <f>IF(A36="","",LOOKUP(A36,作業員データ!A$2:A$185,作業員データ!AR$2:AR$185))</f>
        <v/>
      </c>
      <c r="AA36" s="257" t="str">
        <f>IF(A36="","",LOOKUP(A36,作業員データ!A$2:A$185,作業員データ!AS$2:AS$185))</f>
        <v/>
      </c>
      <c r="AB36" s="257" t="str">
        <f>IF(A36="","",LOOKUP(A36,作業員データ!A$2:A$185,作業員データ!AT$2:AT$185))</f>
        <v/>
      </c>
      <c r="AC36" s="257" t="str">
        <f>IF(A36="","",LOOKUP(A36,作業員データ!A$2:A$185,作業員データ!AU$2:AU$185))</f>
        <v/>
      </c>
      <c r="AD36" s="257" t="str">
        <f>IF(A36="","",LOOKUP(A36,作業員データ!A$2:A$185,作業員データ!AV$2:AV$185))</f>
        <v/>
      </c>
      <c r="AE36" s="257" t="str">
        <f>IF(A36="","",LOOKUP(A36,作業員データ!A$2:A$185,作業員データ!AW$2:AW$185))</f>
        <v/>
      </c>
      <c r="AF36" s="257" t="str">
        <f>IF(A36="","",LOOKUP(A36,作業員データ!A$2:A$185,作業員データ!AX$2:AX$185))</f>
        <v/>
      </c>
      <c r="AG36" s="257" t="str">
        <f>IF(A36="","",LOOKUP(A36,作業員データ!A$2:A$185,作業員データ!AY$2:AY$185))</f>
        <v/>
      </c>
      <c r="AH36" s="257" t="str">
        <f>IF(A36="","",LOOKUP(A36,作業員データ!A$2:A$185,作業員データ!AZ$2:AZ$185))</f>
        <v/>
      </c>
      <c r="AI36" s="257" t="str">
        <f>IF(A36="","",LOOKUP(A36,作業員データ!A$2:A$185,作業員データ!BA$2:BA$185))</f>
        <v/>
      </c>
      <c r="AJ36" s="257" t="str">
        <f>IF(A36="","",LOOKUP(A36,作業員データ!A$2:A$185,作業員データ!BB$2:BB$185))</f>
        <v/>
      </c>
      <c r="AK36" s="257" t="str">
        <f>IF(A36="","",LOOKUP(A36,作業員データ!A$2:A$185,作業員データ!BC$2:BC$185))</f>
        <v/>
      </c>
      <c r="AL36" s="257" t="str">
        <f>IF(A36="","",LOOKUP(A36,作業員データ!A$2:A$185,作業員データ!BD$2:BD$185))</f>
        <v/>
      </c>
      <c r="AM36" s="257" t="str">
        <f>IF(A36="","",LOOKUP(A36,作業員データ!A$2:A$185,作業員データ!BE$2:BE$185))</f>
        <v/>
      </c>
      <c r="AN36" s="257" t="str">
        <f>IF(A36="","",LOOKUP(A36,作業員データ!A$2:A$185,作業員データ!BF$2:BF$185))</f>
        <v/>
      </c>
      <c r="AO36" s="257" t="str">
        <f>IF(A36="","",LOOKUP(A36,作業員データ!A$2:A$185,作業員データ!BG$2:BG$185))</f>
        <v/>
      </c>
      <c r="AP36" s="257" t="str">
        <f>IF(A36="","",LOOKUP(A36,作業員データ!A$2:A$185,作業員データ!BH$2:BH$185))</f>
        <v/>
      </c>
      <c r="AQ36" s="257" t="str">
        <f>IF(A36="","",LOOKUP(A36,作業員データ!A$2:A$185,作業員データ!BI$2:BI$185))</f>
        <v/>
      </c>
      <c r="AR36" s="257" t="str">
        <f>IF(A36="","",LOOKUP(A36,作業員データ!A$2:A$185,作業員データ!BJ$2:BJ$185))</f>
        <v/>
      </c>
      <c r="AS36" s="257" t="str">
        <f>IF(A36="","",LOOKUP(A36,作業員データ!A$2:A$185,作業員データ!BK$2:BK$185))</f>
        <v/>
      </c>
      <c r="AT36" s="257" t="str">
        <f>IF(A36="","",LOOKUP(A36,作業員データ!A$2:A$185,作業員データ!BL$2:BL$185))</f>
        <v/>
      </c>
      <c r="AU36" s="257" t="str">
        <f>IF(A36="","",LOOKUP(A36,作業員データ!A$2:A$185,作業員データ!BM$2:BM$185))</f>
        <v/>
      </c>
      <c r="AV36" s="259" t="str">
        <f>IF(A36="","",LOOKUP(A36,作業員データ!A$2:A$185,作業員データ!BN$2:BN$185))</f>
        <v/>
      </c>
      <c r="AW36" s="267" t="str">
        <f>IF(A36="","",LOOKUP(A36,作業員データ!A$2:A$185,作業員データ!BO$2:BO$185))</f>
        <v/>
      </c>
      <c r="AX36" s="257" t="str">
        <f>IF(A36="","",LOOKUP(A36,作業員データ!A$2:A$185,作業員データ!BP$2:BP$185))</f>
        <v/>
      </c>
      <c r="AY36" s="257" t="str">
        <f>IF(A36="","",LOOKUP(A36,作業員データ!A$2:A$185,作業員データ!BQ$2:BQ$185))</f>
        <v/>
      </c>
      <c r="AZ36" s="257" t="str">
        <f>IF(A36="","",LOOKUP(A36,作業員データ!A$2:A$185,作業員データ!BR$2:BR$185))</f>
        <v/>
      </c>
      <c r="BA36" s="257" t="str">
        <f>IF(A36="","",LOOKUP(A36,作業員データ!A$2:A$185,作業員データ!BS$2:BS$185))</f>
        <v/>
      </c>
      <c r="BB36" s="257" t="str">
        <f>IF(A36="","",LOOKUP(A36,作業員データ!A$2:A$185,作業員データ!BT$2:BT$185))</f>
        <v/>
      </c>
      <c r="BC36" s="257" t="str">
        <f>IF(A36="","",LOOKUP(A36,作業員データ!A$2:A$185,作業員データ!BU$2:BU$185))</f>
        <v/>
      </c>
      <c r="BD36" s="257" t="str">
        <f>IF(A36="","",LOOKUP(A36,作業員データ!A$2:A$185,作業員データ!BV$2:BV$185))</f>
        <v/>
      </c>
      <c r="BE36" s="259" t="str">
        <f>IF(A36="","",LOOKUP(A36,作業員データ!A$2:A$185,作業員データ!BW$2:BW$185))</f>
        <v/>
      </c>
      <c r="BF36" s="263" t="str">
        <f>IF(A36="","",LOOKUP(A36,作業員データ!A$2:A$185,作業員データ!BX$2:BX$185))</f>
        <v/>
      </c>
      <c r="BG36" s="265" t="str">
        <f>IF(A36="","",LOOKUP(A36,作業員データ!A$2:A$185,作業員データ!BY$2:BY$185))</f>
        <v/>
      </c>
      <c r="BH36" s="257" t="str">
        <f>IF(A36="","",LOOKUP(A36,作業員データ!A$2:A$185,作業員データ!BZ$2:BZ$185))</f>
        <v/>
      </c>
      <c r="BI36" s="257" t="str">
        <f>IF(A36="","",LOOKUP(A36,作業員データ!A$2:A$185,作業員データ!CA$2:CA$185))</f>
        <v/>
      </c>
      <c r="BJ36" s="257" t="str">
        <f>IF(A36="","",LOOKUP(A36,作業員データ!A$2:A$185,作業員データ!CB$2:CB$185))</f>
        <v/>
      </c>
      <c r="BK36" s="257" t="str">
        <f>IF(A36="","",LOOKUP(A36,作業員データ!A$2:A$185,作業員データ!CC$2:CC$185))</f>
        <v/>
      </c>
      <c r="BL36" s="257" t="str">
        <f>IF(A36="","",LOOKUP(A36,作業員データ!A$2:A$185,作業員データ!CD$2:CD$185))</f>
        <v/>
      </c>
      <c r="BM36" s="257" t="str">
        <f>IF(A36="","",LOOKUP(A36,作業員データ!A$2:A$185,作業員データ!CE$2:CE$185))</f>
        <v/>
      </c>
      <c r="BN36" s="257" t="str">
        <f>IF(A36="","",LOOKUP(A36,作業員データ!A$2:A$185,作業員データ!CF$2:CF$185))</f>
        <v/>
      </c>
      <c r="BO36" s="257" t="str">
        <f>IF(A36="","",LOOKUP(A36,作業員データ!A$2:A$185,作業員データ!CG$2:CG$185))</f>
        <v/>
      </c>
      <c r="BP36" s="257" t="str">
        <f>IF(A36="","",LOOKUP(A36,作業員データ!A$2:A$185,作業員データ!CH$2:CH$185))</f>
        <v/>
      </c>
      <c r="BQ36" s="257" t="str">
        <f>IF(A36="","",LOOKUP(A36,作業員データ!A$2:A$185,作業員データ!CI$2:CI$185))</f>
        <v/>
      </c>
      <c r="BR36" s="257" t="str">
        <f>IF(A36="","",LOOKUP(A36,作業員データ!A$2:A$185,作業員データ!CJ$2:CJ$185))</f>
        <v/>
      </c>
      <c r="BS36" s="257" t="str">
        <f>IF(A36="","",LOOKUP(A36,作業員データ!A$2:A$185,作業員データ!CK$2:CK$185))</f>
        <v/>
      </c>
      <c r="BT36" s="257" t="str">
        <f>IF(A36="","",LOOKUP(A36,作業員データ!A$2:A$185,作業員データ!CL$2:CL$185))</f>
        <v/>
      </c>
      <c r="BU36" s="257" t="str">
        <f>IF(A36="","",LOOKUP(A36,作業員データ!A$2:A$185,作業員データ!CM$2:CM$185))</f>
        <v/>
      </c>
      <c r="BV36" s="257" t="str">
        <f>IF(A36="","",LOOKUP(A36,作業員データ!A$2:A$185,作業員データ!CN$2:CN$185))</f>
        <v/>
      </c>
      <c r="BW36" s="257" t="str">
        <f>IF(A36="","",LOOKUP(A36,作業員データ!A$2:A$185,作業員データ!CO$2:CO$185))</f>
        <v/>
      </c>
      <c r="BX36" s="257" t="str">
        <f>IF(A36="","",LOOKUP(A36,作業員データ!A$2:A$185,作業員データ!CP$2:CP$185))</f>
        <v/>
      </c>
      <c r="BY36" s="257" t="str">
        <f>IF(A36="","",LOOKUP(A36,作業員データ!A$2:A$185,作業員データ!CQ$2:CQ$185))</f>
        <v/>
      </c>
      <c r="BZ36" s="257" t="str">
        <f>IF(A36="","",LOOKUP(A36,作業員データ!A$2:A$185,作業員データ!CR$2:CR$185))</f>
        <v/>
      </c>
      <c r="CA36" s="257" t="str">
        <f>IF(A36="","",LOOKUP(A36,作業員データ!A$2:A$185,作業員データ!CS$2:CS$185))</f>
        <v/>
      </c>
      <c r="CB36" s="257" t="str">
        <f>IF(A36="","",LOOKUP(A36,作業員データ!A$2:A$185,作業員データ!CT$2:CT$185))</f>
        <v/>
      </c>
      <c r="CC36" s="257" t="str">
        <f>IF(A36="","",LOOKUP(A36,作業員データ!A$2:A$185,作業員データ!CU$2:CU$185))</f>
        <v/>
      </c>
      <c r="CD36" s="257" t="str">
        <f>IF(A36="","",LOOKUP(A36,作業員データ!A$2:A$185,作業員データ!CV$2:CV$185))</f>
        <v/>
      </c>
      <c r="CE36" s="257" t="str">
        <f>IF(A36="","",LOOKUP(A36,作業員データ!A$2:A$185,作業員データ!CW$2:CW$185))</f>
        <v/>
      </c>
      <c r="CF36" s="257" t="str">
        <f>IF(A36="","",LOOKUP(A36,作業員データ!A$2:A$185,作業員データ!CX$2:CX$185))</f>
        <v/>
      </c>
      <c r="CG36" s="259" t="str">
        <f>IF(A36="","",LOOKUP(A36,作業員データ!A$2:A$185,作業員データ!CY$2:CY$185))</f>
        <v/>
      </c>
      <c r="CH36" s="259" t="str">
        <f>IF(A36="","",LOOKUP(A36,作業員データ!A$2:A$185,作業員データ!CZ$2:CZ$185))</f>
        <v/>
      </c>
      <c r="CI36" s="261" t="str">
        <f>IF(A36="","",LOOKUP(A36,作業員データ!A$2:A$185,作業員データ!DA$2:DA$185))</f>
        <v/>
      </c>
    </row>
    <row r="37" spans="1:87" ht="18.5" customHeight="1">
      <c r="A37" s="270"/>
      <c r="C37" s="128" t="str">
        <f>IF(A36="","",LOOKUP(A36,作業員データ!A$2:A$185,作業員データ!B$2:B$185))</f>
        <v/>
      </c>
      <c r="D37" s="272"/>
      <c r="E37" s="260"/>
      <c r="F37" s="258"/>
      <c r="G37" s="274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60"/>
      <c r="T37" s="272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60"/>
      <c r="AW37" s="268"/>
      <c r="AX37" s="258"/>
      <c r="AY37" s="258"/>
      <c r="AZ37" s="258"/>
      <c r="BA37" s="258"/>
      <c r="BB37" s="258"/>
      <c r="BC37" s="258"/>
      <c r="BD37" s="258"/>
      <c r="BE37" s="260"/>
      <c r="BF37" s="264"/>
      <c r="BG37" s="266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60"/>
      <c r="CH37" s="260"/>
      <c r="CI37" s="262"/>
    </row>
    <row r="38" spans="1:87" ht="12.5" customHeight="1">
      <c r="A38" s="269" t="str">
        <f>IF(+作業員名簿!A36="","",+作業員名簿!A36)</f>
        <v/>
      </c>
      <c r="C38" s="127" t="str">
        <f>IF(A38="","",LOOKUP(A38,作業員データ!A$2:A$185,作業員データ!C$2:C$185))</f>
        <v/>
      </c>
      <c r="D38" s="271" t="str">
        <f>IF(A38="","",LOOKUP(A38,作業員データ!A$2:A$185,作業員データ!V$2:V$185))</f>
        <v/>
      </c>
      <c r="E38" s="259" t="str">
        <f>IF(A38="","",LOOKUP(A38,作業員データ!A$2:A$185,作業員データ!W$2:W$185))</f>
        <v/>
      </c>
      <c r="F38" s="257" t="str">
        <f>IF(A38="","",LOOKUP(A38,作業員データ!A$2:A$185,作業員データ!X$2:X$185))</f>
        <v/>
      </c>
      <c r="G38" s="273" t="str">
        <f>IF(A38="","",LOOKUP(A38,作業員データ!A$2:A$185,作業員データ!Y$2:Y$185))</f>
        <v/>
      </c>
      <c r="H38" s="257" t="str">
        <f>IF(A38="","",LOOKUP(A38,作業員データ!A$2:A$185,作業員データ!Z$2:Z$185))</f>
        <v/>
      </c>
      <c r="I38" s="257" t="str">
        <f>IF(A38="","",LOOKUP(A38,作業員データ!A$2:A$185,作業員データ!AA$2:AA$185))</f>
        <v/>
      </c>
      <c r="J38" s="257" t="str">
        <f>IF(A38="","",LOOKUP(A38,作業員データ!A$2:A$185,作業員データ!AB$2:AB$185))</f>
        <v/>
      </c>
      <c r="K38" s="257" t="str">
        <f>IF(A38="","",LOOKUP(A38,作業員データ!A$2:A$185,作業員データ!AC$2:AC$185))</f>
        <v/>
      </c>
      <c r="L38" s="257" t="str">
        <f>IF(A38="","",LOOKUP(A38,作業員データ!A$2:A$185,作業員データ!AD$2:AD$185))</f>
        <v/>
      </c>
      <c r="M38" s="257" t="str">
        <f>IF(A38="","",LOOKUP(A38,作業員データ!A$2:A$185,作業員データ!AE$2:AE$185))</f>
        <v/>
      </c>
      <c r="N38" s="257" t="str">
        <f>IF(A38="","",LOOKUP(A38,作業員データ!A$2:A$185,作業員データ!AF$2:AF$185))</f>
        <v/>
      </c>
      <c r="O38" s="257" t="str">
        <f>IF(A38="","",LOOKUP(A38,作業員データ!A$2:A$185,作業員データ!AG$2:AG$185))</f>
        <v/>
      </c>
      <c r="P38" s="257" t="str">
        <f>IF(A38="","",LOOKUP(A38,作業員データ!A$2:A$185,作業員データ!AH$2:AH$185))</f>
        <v/>
      </c>
      <c r="Q38" s="257" t="str">
        <f>IF(A38="","",LOOKUP(A38,作業員データ!A$2:A$185,作業員データ!AI$2:AI$185))</f>
        <v/>
      </c>
      <c r="R38" s="257" t="str">
        <f>IF(A38="","",LOOKUP(A38,作業員データ!A$2:A$185,作業員データ!AJ$2:AJ$185))</f>
        <v/>
      </c>
      <c r="S38" s="259" t="str">
        <f>IF(A38="","",LOOKUP(A38,作業員データ!A$2:A$185,作業員データ!AK$2:AK$185))</f>
        <v/>
      </c>
      <c r="T38" s="271" t="str">
        <f>IF(A38="","",LOOKUP(A38,作業員データ!A$2:A$185,作業員データ!AL$2:AL$185))</f>
        <v/>
      </c>
      <c r="U38" s="257" t="str">
        <f>IF(A38="","",LOOKUP(A38,作業員データ!A$2:A$185,作業員データ!AM$2:AM$185))</f>
        <v/>
      </c>
      <c r="V38" s="257" t="str">
        <f>IF(A38="","",LOOKUP(A38,作業員データ!A$2:A$185,作業員データ!AN$2:AN$185))</f>
        <v/>
      </c>
      <c r="W38" s="257" t="str">
        <f>IF(A38="","",LOOKUP(A38,作業員データ!A$2:A$185,作業員データ!AO$2:AO$185))</f>
        <v/>
      </c>
      <c r="X38" s="257" t="str">
        <f>IF(A38="","",LOOKUP(A38,作業員データ!A$2:A$185,作業員データ!AP$2:AP$185))</f>
        <v/>
      </c>
      <c r="Y38" s="257" t="str">
        <f>IF(A38="","",LOOKUP(A38,作業員データ!A$2:A$185,作業員データ!AQ$2:AQ$185))</f>
        <v/>
      </c>
      <c r="Z38" s="257" t="str">
        <f>IF(A38="","",LOOKUP(A38,作業員データ!A$2:A$185,作業員データ!AR$2:AR$185))</f>
        <v/>
      </c>
      <c r="AA38" s="257" t="str">
        <f>IF(A38="","",LOOKUP(A38,作業員データ!A$2:A$185,作業員データ!AS$2:AS$185))</f>
        <v/>
      </c>
      <c r="AB38" s="257" t="str">
        <f>IF(A38="","",LOOKUP(A38,作業員データ!A$2:A$185,作業員データ!AT$2:AT$185))</f>
        <v/>
      </c>
      <c r="AC38" s="257" t="str">
        <f>IF(A38="","",LOOKUP(A38,作業員データ!A$2:A$185,作業員データ!AU$2:AU$185))</f>
        <v/>
      </c>
      <c r="AD38" s="257" t="str">
        <f>IF(A38="","",LOOKUP(A38,作業員データ!A$2:A$185,作業員データ!AV$2:AV$185))</f>
        <v/>
      </c>
      <c r="AE38" s="257" t="str">
        <f>IF(A38="","",LOOKUP(A38,作業員データ!A$2:A$185,作業員データ!AW$2:AW$185))</f>
        <v/>
      </c>
      <c r="AF38" s="257" t="str">
        <f>IF(A38="","",LOOKUP(A38,作業員データ!A$2:A$185,作業員データ!AX$2:AX$185))</f>
        <v/>
      </c>
      <c r="AG38" s="257" t="str">
        <f>IF(A38="","",LOOKUP(A38,作業員データ!A$2:A$185,作業員データ!AY$2:AY$185))</f>
        <v/>
      </c>
      <c r="AH38" s="257" t="str">
        <f>IF(A38="","",LOOKUP(A38,作業員データ!A$2:A$185,作業員データ!AZ$2:AZ$185))</f>
        <v/>
      </c>
      <c r="AI38" s="257" t="str">
        <f>IF(A38="","",LOOKUP(A38,作業員データ!A$2:A$185,作業員データ!BA$2:BA$185))</f>
        <v/>
      </c>
      <c r="AJ38" s="257" t="str">
        <f>IF(A38="","",LOOKUP(A38,作業員データ!A$2:A$185,作業員データ!BB$2:BB$185))</f>
        <v/>
      </c>
      <c r="AK38" s="257" t="str">
        <f>IF(A38="","",LOOKUP(A38,作業員データ!A$2:A$185,作業員データ!BC$2:BC$185))</f>
        <v/>
      </c>
      <c r="AL38" s="257" t="str">
        <f>IF(A38="","",LOOKUP(A38,作業員データ!A$2:A$185,作業員データ!BD$2:BD$185))</f>
        <v/>
      </c>
      <c r="AM38" s="257" t="str">
        <f>IF(A38="","",LOOKUP(A38,作業員データ!A$2:A$185,作業員データ!BE$2:BE$185))</f>
        <v/>
      </c>
      <c r="AN38" s="257" t="str">
        <f>IF(A38="","",LOOKUP(A38,作業員データ!A$2:A$185,作業員データ!BF$2:BF$185))</f>
        <v/>
      </c>
      <c r="AO38" s="257" t="str">
        <f>IF(A38="","",LOOKUP(A38,作業員データ!A$2:A$185,作業員データ!BG$2:BG$185))</f>
        <v/>
      </c>
      <c r="AP38" s="257" t="str">
        <f>IF(A38="","",LOOKUP(A38,作業員データ!A$2:A$185,作業員データ!BH$2:BH$185))</f>
        <v/>
      </c>
      <c r="AQ38" s="257" t="str">
        <f>IF(A38="","",LOOKUP(A38,作業員データ!A$2:A$185,作業員データ!BI$2:BI$185))</f>
        <v/>
      </c>
      <c r="AR38" s="257" t="str">
        <f>IF(A38="","",LOOKUP(A38,作業員データ!A$2:A$185,作業員データ!BJ$2:BJ$185))</f>
        <v/>
      </c>
      <c r="AS38" s="257" t="str">
        <f>IF(A38="","",LOOKUP(A38,作業員データ!A$2:A$185,作業員データ!BK$2:BK$185))</f>
        <v/>
      </c>
      <c r="AT38" s="257" t="str">
        <f>IF(A38="","",LOOKUP(A38,作業員データ!A$2:A$185,作業員データ!BL$2:BL$185))</f>
        <v/>
      </c>
      <c r="AU38" s="257" t="str">
        <f>IF(A38="","",LOOKUP(A38,作業員データ!A$2:A$185,作業員データ!BM$2:BM$185))</f>
        <v/>
      </c>
      <c r="AV38" s="259" t="str">
        <f>IF(A38="","",LOOKUP(A38,作業員データ!A$2:A$185,作業員データ!BN$2:BN$185))</f>
        <v/>
      </c>
      <c r="AW38" s="267" t="str">
        <f>IF(A38="","",LOOKUP(A38,作業員データ!A$2:A$185,作業員データ!BO$2:BO$185))</f>
        <v/>
      </c>
      <c r="AX38" s="257" t="str">
        <f>IF(A38="","",LOOKUP(A38,作業員データ!A$2:A$185,作業員データ!BP$2:BP$185))</f>
        <v/>
      </c>
      <c r="AY38" s="257" t="str">
        <f>IF(A38="","",LOOKUP(A38,作業員データ!A$2:A$185,作業員データ!BQ$2:BQ$185))</f>
        <v/>
      </c>
      <c r="AZ38" s="257" t="str">
        <f>IF(A38="","",LOOKUP(A38,作業員データ!A$2:A$185,作業員データ!BR$2:BR$185))</f>
        <v/>
      </c>
      <c r="BA38" s="257" t="str">
        <f>IF(A38="","",LOOKUP(A38,作業員データ!A$2:A$185,作業員データ!BS$2:BS$185))</f>
        <v/>
      </c>
      <c r="BB38" s="257" t="str">
        <f>IF(A38="","",LOOKUP(A38,作業員データ!A$2:A$185,作業員データ!BT$2:BT$185))</f>
        <v/>
      </c>
      <c r="BC38" s="257" t="str">
        <f>IF(A38="","",LOOKUP(A38,作業員データ!A$2:A$185,作業員データ!BU$2:BU$185))</f>
        <v/>
      </c>
      <c r="BD38" s="257" t="str">
        <f>IF(A38="","",LOOKUP(A38,作業員データ!A$2:A$185,作業員データ!BV$2:BV$185))</f>
        <v/>
      </c>
      <c r="BE38" s="259" t="str">
        <f>IF(A38="","",LOOKUP(A38,作業員データ!A$2:A$185,作業員データ!BW$2:BW$185))</f>
        <v/>
      </c>
      <c r="BF38" s="263" t="str">
        <f>IF(A38="","",LOOKUP(A38,作業員データ!A$2:A$185,作業員データ!BX$2:BX$185))</f>
        <v/>
      </c>
      <c r="BG38" s="265" t="str">
        <f>IF(A38="","",LOOKUP(A38,作業員データ!A$2:A$185,作業員データ!BY$2:BY$185))</f>
        <v/>
      </c>
      <c r="BH38" s="257" t="str">
        <f>IF(A38="","",LOOKUP(A38,作業員データ!A$2:A$185,作業員データ!BZ$2:BZ$185))</f>
        <v/>
      </c>
      <c r="BI38" s="257" t="str">
        <f>IF(A38="","",LOOKUP(A38,作業員データ!A$2:A$185,作業員データ!CA$2:CA$185))</f>
        <v/>
      </c>
      <c r="BJ38" s="257" t="str">
        <f>IF(A38="","",LOOKUP(A38,作業員データ!A$2:A$185,作業員データ!CB$2:CB$185))</f>
        <v/>
      </c>
      <c r="BK38" s="257" t="str">
        <f>IF(A38="","",LOOKUP(A38,作業員データ!A$2:A$185,作業員データ!CC$2:CC$185))</f>
        <v/>
      </c>
      <c r="BL38" s="257" t="str">
        <f>IF(A38="","",LOOKUP(A38,作業員データ!A$2:A$185,作業員データ!CD$2:CD$185))</f>
        <v/>
      </c>
      <c r="BM38" s="257" t="str">
        <f>IF(A38="","",LOOKUP(A38,作業員データ!A$2:A$185,作業員データ!CE$2:CE$185))</f>
        <v/>
      </c>
      <c r="BN38" s="257" t="str">
        <f>IF(A38="","",LOOKUP(A38,作業員データ!A$2:A$185,作業員データ!CF$2:CF$185))</f>
        <v/>
      </c>
      <c r="BO38" s="257" t="str">
        <f>IF(A38="","",LOOKUP(A38,作業員データ!A$2:A$185,作業員データ!CG$2:CG$185))</f>
        <v/>
      </c>
      <c r="BP38" s="257" t="str">
        <f>IF(A38="","",LOOKUP(A38,作業員データ!A$2:A$185,作業員データ!CH$2:CH$185))</f>
        <v/>
      </c>
      <c r="BQ38" s="257" t="str">
        <f>IF(A38="","",LOOKUP(A38,作業員データ!A$2:A$185,作業員データ!CI$2:CI$185))</f>
        <v/>
      </c>
      <c r="BR38" s="257" t="str">
        <f>IF(A38="","",LOOKUP(A38,作業員データ!A$2:A$185,作業員データ!CJ$2:CJ$185))</f>
        <v/>
      </c>
      <c r="BS38" s="257" t="str">
        <f>IF(A38="","",LOOKUP(A38,作業員データ!A$2:A$185,作業員データ!CK$2:CK$185))</f>
        <v/>
      </c>
      <c r="BT38" s="257" t="str">
        <f>IF(A38="","",LOOKUP(A38,作業員データ!A$2:A$185,作業員データ!CL$2:CL$185))</f>
        <v/>
      </c>
      <c r="BU38" s="257" t="str">
        <f>IF(A38="","",LOOKUP(A38,作業員データ!A$2:A$185,作業員データ!CM$2:CM$185))</f>
        <v/>
      </c>
      <c r="BV38" s="257" t="str">
        <f>IF(A38="","",LOOKUP(A38,作業員データ!A$2:A$185,作業員データ!CN$2:CN$185))</f>
        <v/>
      </c>
      <c r="BW38" s="257" t="str">
        <f>IF(A38="","",LOOKUP(A38,作業員データ!A$2:A$185,作業員データ!CO$2:CO$185))</f>
        <v/>
      </c>
      <c r="BX38" s="257" t="str">
        <f>IF(A38="","",LOOKUP(A38,作業員データ!A$2:A$185,作業員データ!CP$2:CP$185))</f>
        <v/>
      </c>
      <c r="BY38" s="257" t="str">
        <f>IF(A38="","",LOOKUP(A38,作業員データ!A$2:A$185,作業員データ!CQ$2:CQ$185))</f>
        <v/>
      </c>
      <c r="BZ38" s="257" t="str">
        <f>IF(A38="","",LOOKUP(A38,作業員データ!A$2:A$185,作業員データ!CR$2:CR$185))</f>
        <v/>
      </c>
      <c r="CA38" s="257" t="str">
        <f>IF(A38="","",LOOKUP(A38,作業員データ!A$2:A$185,作業員データ!CS$2:CS$185))</f>
        <v/>
      </c>
      <c r="CB38" s="257" t="str">
        <f>IF(A38="","",LOOKUP(A38,作業員データ!A$2:A$185,作業員データ!CT$2:CT$185))</f>
        <v/>
      </c>
      <c r="CC38" s="257" t="str">
        <f>IF(A38="","",LOOKUP(A38,作業員データ!A$2:A$185,作業員データ!CU$2:CU$185))</f>
        <v/>
      </c>
      <c r="CD38" s="257" t="str">
        <f>IF(A38="","",LOOKUP(A38,作業員データ!A$2:A$185,作業員データ!CV$2:CV$185))</f>
        <v/>
      </c>
      <c r="CE38" s="257" t="str">
        <f>IF(A38="","",LOOKUP(A38,作業員データ!A$2:A$185,作業員データ!CW$2:CW$185))</f>
        <v/>
      </c>
      <c r="CF38" s="257" t="str">
        <f>IF(A38="","",LOOKUP(A38,作業員データ!A$2:A$185,作業員データ!CX$2:CX$185))</f>
        <v/>
      </c>
      <c r="CG38" s="259" t="str">
        <f>IF(A38="","",LOOKUP(A38,作業員データ!A$2:A$185,作業員データ!CY$2:CY$185))</f>
        <v/>
      </c>
      <c r="CH38" s="259" t="str">
        <f>IF(A38="","",LOOKUP(A38,作業員データ!A$2:A$185,作業員データ!CZ$2:CZ$185))</f>
        <v/>
      </c>
      <c r="CI38" s="261" t="str">
        <f>IF(A38="","",LOOKUP(A38,作業員データ!A$2:A$185,作業員データ!DA$2:DA$185))</f>
        <v/>
      </c>
    </row>
    <row r="39" spans="1:87" ht="18.5" customHeight="1">
      <c r="A39" s="270"/>
      <c r="C39" s="128" t="str">
        <f>IF(A38="","",LOOKUP(A38,作業員データ!A$2:A$185,作業員データ!B$2:B$185))</f>
        <v/>
      </c>
      <c r="D39" s="272"/>
      <c r="E39" s="260"/>
      <c r="F39" s="258"/>
      <c r="G39" s="274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60"/>
      <c r="T39" s="272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60"/>
      <c r="AW39" s="268"/>
      <c r="AX39" s="258"/>
      <c r="AY39" s="258"/>
      <c r="AZ39" s="258"/>
      <c r="BA39" s="258"/>
      <c r="BB39" s="258"/>
      <c r="BC39" s="258"/>
      <c r="BD39" s="258"/>
      <c r="BE39" s="260"/>
      <c r="BF39" s="264"/>
      <c r="BG39" s="266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60"/>
      <c r="CH39" s="260"/>
      <c r="CI39" s="262"/>
    </row>
    <row r="40" spans="1:87" ht="12.5" customHeight="1">
      <c r="A40" s="269" t="str">
        <f>IF(+作業員名簿!A38="","",+作業員名簿!A38)</f>
        <v/>
      </c>
      <c r="C40" s="127" t="str">
        <f>IF(A40="","",LOOKUP(A40,作業員データ!A$2:A$185,作業員データ!C$2:C$185))</f>
        <v/>
      </c>
      <c r="D40" s="271" t="str">
        <f>IF(A40="","",LOOKUP(A40,作業員データ!A$2:A$185,作業員データ!V$2:V$185))</f>
        <v/>
      </c>
      <c r="E40" s="259" t="str">
        <f>IF(A40="","",LOOKUP(A40,作業員データ!A$2:A$185,作業員データ!W$2:W$185))</f>
        <v/>
      </c>
      <c r="F40" s="257" t="str">
        <f>IF(A40="","",LOOKUP(A40,作業員データ!A$2:A$185,作業員データ!X$2:X$185))</f>
        <v/>
      </c>
      <c r="G40" s="273" t="str">
        <f>IF(A40="","",LOOKUP(A40,作業員データ!A$2:A$185,作業員データ!Y$2:Y$185))</f>
        <v/>
      </c>
      <c r="H40" s="257" t="str">
        <f>IF(A40="","",LOOKUP(A40,作業員データ!A$2:A$185,作業員データ!Z$2:Z$185))</f>
        <v/>
      </c>
      <c r="I40" s="257" t="str">
        <f>IF(A40="","",LOOKUP(A40,作業員データ!A$2:A$185,作業員データ!AA$2:AA$185))</f>
        <v/>
      </c>
      <c r="J40" s="257" t="str">
        <f>IF(A40="","",LOOKUP(A40,作業員データ!A$2:A$185,作業員データ!AB$2:AB$185))</f>
        <v/>
      </c>
      <c r="K40" s="257" t="str">
        <f>IF(A40="","",LOOKUP(A40,作業員データ!A$2:A$185,作業員データ!AC$2:AC$185))</f>
        <v/>
      </c>
      <c r="L40" s="257" t="str">
        <f>IF(A40="","",LOOKUP(A40,作業員データ!A$2:A$185,作業員データ!AD$2:AD$185))</f>
        <v/>
      </c>
      <c r="M40" s="257" t="str">
        <f>IF(A40="","",LOOKUP(A40,作業員データ!A$2:A$185,作業員データ!AE$2:AE$185))</f>
        <v/>
      </c>
      <c r="N40" s="257" t="str">
        <f>IF(A40="","",LOOKUP(A40,作業員データ!A$2:A$185,作業員データ!AF$2:AF$185))</f>
        <v/>
      </c>
      <c r="O40" s="257" t="str">
        <f>IF(A40="","",LOOKUP(A40,作業員データ!A$2:A$185,作業員データ!AG$2:AG$185))</f>
        <v/>
      </c>
      <c r="P40" s="257" t="str">
        <f>IF(A40="","",LOOKUP(A40,作業員データ!A$2:A$185,作業員データ!AH$2:AH$185))</f>
        <v/>
      </c>
      <c r="Q40" s="257" t="str">
        <f>IF(A40="","",LOOKUP(A40,作業員データ!A$2:A$185,作業員データ!AI$2:AI$185))</f>
        <v/>
      </c>
      <c r="R40" s="257" t="str">
        <f>IF(A40="","",LOOKUP(A40,作業員データ!A$2:A$185,作業員データ!AJ$2:AJ$185))</f>
        <v/>
      </c>
      <c r="S40" s="259" t="str">
        <f>IF(A40="","",LOOKUP(A40,作業員データ!A$2:A$185,作業員データ!AK$2:AK$185))</f>
        <v/>
      </c>
      <c r="T40" s="271" t="str">
        <f>IF(A40="","",LOOKUP(A40,作業員データ!A$2:A$185,作業員データ!AL$2:AL$185))</f>
        <v/>
      </c>
      <c r="U40" s="257" t="str">
        <f>IF(A40="","",LOOKUP(A40,作業員データ!A$2:A$185,作業員データ!AM$2:AM$185))</f>
        <v/>
      </c>
      <c r="V40" s="257" t="str">
        <f>IF(A40="","",LOOKUP(A40,作業員データ!A$2:A$185,作業員データ!AN$2:AN$185))</f>
        <v/>
      </c>
      <c r="W40" s="257" t="str">
        <f>IF(A40="","",LOOKUP(A40,作業員データ!A$2:A$185,作業員データ!AO$2:AO$185))</f>
        <v/>
      </c>
      <c r="X40" s="257" t="str">
        <f>IF(A40="","",LOOKUP(A40,作業員データ!A$2:A$185,作業員データ!AP$2:AP$185))</f>
        <v/>
      </c>
      <c r="Y40" s="257" t="str">
        <f>IF(A40="","",LOOKUP(A40,作業員データ!A$2:A$185,作業員データ!AQ$2:AQ$185))</f>
        <v/>
      </c>
      <c r="Z40" s="257" t="str">
        <f>IF(A40="","",LOOKUP(A40,作業員データ!A$2:A$185,作業員データ!AR$2:AR$185))</f>
        <v/>
      </c>
      <c r="AA40" s="257" t="str">
        <f>IF(A40="","",LOOKUP(A40,作業員データ!A$2:A$185,作業員データ!AS$2:AS$185))</f>
        <v/>
      </c>
      <c r="AB40" s="257" t="str">
        <f>IF(A40="","",LOOKUP(A40,作業員データ!A$2:A$185,作業員データ!AT$2:AT$185))</f>
        <v/>
      </c>
      <c r="AC40" s="257" t="str">
        <f>IF(A40="","",LOOKUP(A40,作業員データ!A$2:A$185,作業員データ!AU$2:AU$185))</f>
        <v/>
      </c>
      <c r="AD40" s="257" t="str">
        <f>IF(A40="","",LOOKUP(A40,作業員データ!A$2:A$185,作業員データ!AV$2:AV$185))</f>
        <v/>
      </c>
      <c r="AE40" s="257" t="str">
        <f>IF(A40="","",LOOKUP(A40,作業員データ!A$2:A$185,作業員データ!AW$2:AW$185))</f>
        <v/>
      </c>
      <c r="AF40" s="257" t="str">
        <f>IF(A40="","",LOOKUP(A40,作業員データ!A$2:A$185,作業員データ!AX$2:AX$185))</f>
        <v/>
      </c>
      <c r="AG40" s="257" t="str">
        <f>IF(A40="","",LOOKUP(A40,作業員データ!A$2:A$185,作業員データ!AY$2:AY$185))</f>
        <v/>
      </c>
      <c r="AH40" s="257" t="str">
        <f>IF(A40="","",LOOKUP(A40,作業員データ!A$2:A$185,作業員データ!AZ$2:AZ$185))</f>
        <v/>
      </c>
      <c r="AI40" s="257" t="str">
        <f>IF(A40="","",LOOKUP(A40,作業員データ!A$2:A$185,作業員データ!BA$2:BA$185))</f>
        <v/>
      </c>
      <c r="AJ40" s="257" t="str">
        <f>IF(A40="","",LOOKUP(A40,作業員データ!A$2:A$185,作業員データ!BB$2:BB$185))</f>
        <v/>
      </c>
      <c r="AK40" s="257" t="str">
        <f>IF(A40="","",LOOKUP(A40,作業員データ!A$2:A$185,作業員データ!BC$2:BC$185))</f>
        <v/>
      </c>
      <c r="AL40" s="257" t="str">
        <f>IF(A40="","",LOOKUP(A40,作業員データ!A$2:A$185,作業員データ!BD$2:BD$185))</f>
        <v/>
      </c>
      <c r="AM40" s="257" t="str">
        <f>IF(A40="","",LOOKUP(A40,作業員データ!A$2:A$185,作業員データ!BE$2:BE$185))</f>
        <v/>
      </c>
      <c r="AN40" s="257" t="str">
        <f>IF(A40="","",LOOKUP(A40,作業員データ!A$2:A$185,作業員データ!BF$2:BF$185))</f>
        <v/>
      </c>
      <c r="AO40" s="257" t="str">
        <f>IF(A40="","",LOOKUP(A40,作業員データ!A$2:A$185,作業員データ!BG$2:BG$185))</f>
        <v/>
      </c>
      <c r="AP40" s="257" t="str">
        <f>IF(A40="","",LOOKUP(A40,作業員データ!A$2:A$185,作業員データ!BH$2:BH$185))</f>
        <v/>
      </c>
      <c r="AQ40" s="257" t="str">
        <f>IF(A40="","",LOOKUP(A40,作業員データ!A$2:A$185,作業員データ!BI$2:BI$185))</f>
        <v/>
      </c>
      <c r="AR40" s="257" t="str">
        <f>IF(A40="","",LOOKUP(A40,作業員データ!A$2:A$185,作業員データ!BJ$2:BJ$185))</f>
        <v/>
      </c>
      <c r="AS40" s="257" t="str">
        <f>IF(A40="","",LOOKUP(A40,作業員データ!A$2:A$185,作業員データ!BK$2:BK$185))</f>
        <v/>
      </c>
      <c r="AT40" s="257" t="str">
        <f>IF(A40="","",LOOKUP(A40,作業員データ!A$2:A$185,作業員データ!BL$2:BL$185))</f>
        <v/>
      </c>
      <c r="AU40" s="257" t="str">
        <f>IF(A40="","",LOOKUP(A40,作業員データ!A$2:A$185,作業員データ!BM$2:BM$185))</f>
        <v/>
      </c>
      <c r="AV40" s="259" t="str">
        <f>IF(A40="","",LOOKUP(A40,作業員データ!A$2:A$185,作業員データ!BN$2:BN$185))</f>
        <v/>
      </c>
      <c r="AW40" s="267" t="str">
        <f>IF(A40="","",LOOKUP(A40,作業員データ!A$2:A$185,作業員データ!BO$2:BO$185))</f>
        <v/>
      </c>
      <c r="AX40" s="257" t="str">
        <f>IF(A40="","",LOOKUP(A40,作業員データ!A$2:A$185,作業員データ!BP$2:BP$185))</f>
        <v/>
      </c>
      <c r="AY40" s="257" t="str">
        <f>IF(A40="","",LOOKUP(A40,作業員データ!A$2:A$185,作業員データ!BQ$2:BQ$185))</f>
        <v/>
      </c>
      <c r="AZ40" s="257" t="str">
        <f>IF(A40="","",LOOKUP(A40,作業員データ!A$2:A$185,作業員データ!BR$2:BR$185))</f>
        <v/>
      </c>
      <c r="BA40" s="257" t="str">
        <f>IF(A40="","",LOOKUP(A40,作業員データ!A$2:A$185,作業員データ!BS$2:BS$185))</f>
        <v/>
      </c>
      <c r="BB40" s="257" t="str">
        <f>IF(A40="","",LOOKUP(A40,作業員データ!A$2:A$185,作業員データ!BT$2:BT$185))</f>
        <v/>
      </c>
      <c r="BC40" s="257" t="str">
        <f>IF(A40="","",LOOKUP(A40,作業員データ!A$2:A$185,作業員データ!BU$2:BU$185))</f>
        <v/>
      </c>
      <c r="BD40" s="257" t="str">
        <f>IF(A40="","",LOOKUP(A40,作業員データ!A$2:A$185,作業員データ!BV$2:BV$185))</f>
        <v/>
      </c>
      <c r="BE40" s="259" t="str">
        <f>IF(A40="","",LOOKUP(A40,作業員データ!A$2:A$185,作業員データ!BW$2:BW$185))</f>
        <v/>
      </c>
      <c r="BF40" s="263" t="str">
        <f>IF(A40="","",LOOKUP(A40,作業員データ!A$2:A$185,作業員データ!BX$2:BX$185))</f>
        <v/>
      </c>
      <c r="BG40" s="265" t="str">
        <f>IF(A40="","",LOOKUP(A40,作業員データ!A$2:A$185,作業員データ!BY$2:BY$185))</f>
        <v/>
      </c>
      <c r="BH40" s="257" t="str">
        <f>IF(A40="","",LOOKUP(A40,作業員データ!A$2:A$185,作業員データ!BZ$2:BZ$185))</f>
        <v/>
      </c>
      <c r="BI40" s="257" t="str">
        <f>IF(A40="","",LOOKUP(A40,作業員データ!A$2:A$185,作業員データ!CA$2:CA$185))</f>
        <v/>
      </c>
      <c r="BJ40" s="257" t="str">
        <f>IF(A40="","",LOOKUP(A40,作業員データ!A$2:A$185,作業員データ!CB$2:CB$185))</f>
        <v/>
      </c>
      <c r="BK40" s="257" t="str">
        <f>IF(A40="","",LOOKUP(A40,作業員データ!A$2:A$185,作業員データ!CC$2:CC$185))</f>
        <v/>
      </c>
      <c r="BL40" s="257" t="str">
        <f>IF(A40="","",LOOKUP(A40,作業員データ!A$2:A$185,作業員データ!CD$2:CD$185))</f>
        <v/>
      </c>
      <c r="BM40" s="257" t="str">
        <f>IF(A40="","",LOOKUP(A40,作業員データ!A$2:A$185,作業員データ!CE$2:CE$185))</f>
        <v/>
      </c>
      <c r="BN40" s="257" t="str">
        <f>IF(A40="","",LOOKUP(A40,作業員データ!A$2:A$185,作業員データ!CF$2:CF$185))</f>
        <v/>
      </c>
      <c r="BO40" s="257" t="str">
        <f>IF(A40="","",LOOKUP(A40,作業員データ!A$2:A$185,作業員データ!CG$2:CG$185))</f>
        <v/>
      </c>
      <c r="BP40" s="257" t="str">
        <f>IF(A40="","",LOOKUP(A40,作業員データ!A$2:A$185,作業員データ!CH$2:CH$185))</f>
        <v/>
      </c>
      <c r="BQ40" s="257" t="str">
        <f>IF(A40="","",LOOKUP(A40,作業員データ!A$2:A$185,作業員データ!CI$2:CI$185))</f>
        <v/>
      </c>
      <c r="BR40" s="257" t="str">
        <f>IF(A40="","",LOOKUP(A40,作業員データ!A$2:A$185,作業員データ!CJ$2:CJ$185))</f>
        <v/>
      </c>
      <c r="BS40" s="257" t="str">
        <f>IF(A40="","",LOOKUP(A40,作業員データ!A$2:A$185,作業員データ!CK$2:CK$185))</f>
        <v/>
      </c>
      <c r="BT40" s="257" t="str">
        <f>IF(A40="","",LOOKUP(A40,作業員データ!A$2:A$185,作業員データ!CL$2:CL$185))</f>
        <v/>
      </c>
      <c r="BU40" s="257" t="str">
        <f>IF(A40="","",LOOKUP(A40,作業員データ!A$2:A$185,作業員データ!CM$2:CM$185))</f>
        <v/>
      </c>
      <c r="BV40" s="257" t="str">
        <f>IF(A40="","",LOOKUP(A40,作業員データ!A$2:A$185,作業員データ!CN$2:CN$185))</f>
        <v/>
      </c>
      <c r="BW40" s="257" t="str">
        <f>IF(A40="","",LOOKUP(A40,作業員データ!A$2:A$185,作業員データ!CO$2:CO$185))</f>
        <v/>
      </c>
      <c r="BX40" s="257" t="str">
        <f>IF(A40="","",LOOKUP(A40,作業員データ!A$2:A$185,作業員データ!CP$2:CP$185))</f>
        <v/>
      </c>
      <c r="BY40" s="257" t="str">
        <f>IF(A40="","",LOOKUP(A40,作業員データ!A$2:A$185,作業員データ!CQ$2:CQ$185))</f>
        <v/>
      </c>
      <c r="BZ40" s="257" t="str">
        <f>IF(A40="","",LOOKUP(A40,作業員データ!A$2:A$185,作業員データ!CR$2:CR$185))</f>
        <v/>
      </c>
      <c r="CA40" s="257" t="str">
        <f>IF(A40="","",LOOKUP(A40,作業員データ!A$2:A$185,作業員データ!CS$2:CS$185))</f>
        <v/>
      </c>
      <c r="CB40" s="257" t="str">
        <f>IF(A40="","",LOOKUP(A40,作業員データ!A$2:A$185,作業員データ!CT$2:CT$185))</f>
        <v/>
      </c>
      <c r="CC40" s="257" t="str">
        <f>IF(A40="","",LOOKUP(A40,作業員データ!A$2:A$185,作業員データ!CU$2:CU$185))</f>
        <v/>
      </c>
      <c r="CD40" s="257" t="str">
        <f>IF(A40="","",LOOKUP(A40,作業員データ!A$2:A$185,作業員データ!CV$2:CV$185))</f>
        <v/>
      </c>
      <c r="CE40" s="257" t="str">
        <f>IF(A40="","",LOOKUP(A40,作業員データ!A$2:A$185,作業員データ!CW$2:CW$185))</f>
        <v/>
      </c>
      <c r="CF40" s="257" t="str">
        <f>IF(A40="","",LOOKUP(A40,作業員データ!A$2:A$185,作業員データ!CX$2:CX$185))</f>
        <v/>
      </c>
      <c r="CG40" s="259" t="str">
        <f>IF(A40="","",LOOKUP(A40,作業員データ!A$2:A$185,作業員データ!CY$2:CY$185))</f>
        <v/>
      </c>
      <c r="CH40" s="259" t="str">
        <f>IF(A40="","",LOOKUP(A40,作業員データ!A$2:A$185,作業員データ!CZ$2:CZ$185))</f>
        <v/>
      </c>
      <c r="CI40" s="261" t="str">
        <f>IF(A40="","",LOOKUP(A40,作業員データ!A$2:A$185,作業員データ!DA$2:DA$185))</f>
        <v/>
      </c>
    </row>
    <row r="41" spans="1:87" ht="18.5" customHeight="1">
      <c r="A41" s="270"/>
      <c r="C41" s="128" t="str">
        <f>IF(A40="","",LOOKUP(A40,作業員データ!A$2:A$185,作業員データ!B$2:B$185))</f>
        <v/>
      </c>
      <c r="D41" s="272"/>
      <c r="E41" s="260"/>
      <c r="F41" s="258"/>
      <c r="G41" s="274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60"/>
      <c r="T41" s="272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60"/>
      <c r="AW41" s="268"/>
      <c r="AX41" s="258"/>
      <c r="AY41" s="258"/>
      <c r="AZ41" s="258"/>
      <c r="BA41" s="258"/>
      <c r="BB41" s="258"/>
      <c r="BC41" s="258"/>
      <c r="BD41" s="258"/>
      <c r="BE41" s="260"/>
      <c r="BF41" s="264"/>
      <c r="BG41" s="266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60"/>
      <c r="CH41" s="260"/>
      <c r="CI41" s="262"/>
    </row>
    <row r="42" spans="1:87" ht="12.5" customHeight="1">
      <c r="A42" s="269" t="str">
        <f>IF(+作業員名簿!A40="","",+作業員名簿!A40)</f>
        <v/>
      </c>
      <c r="C42" s="127" t="str">
        <f>IF(A42="","",LOOKUP(A42,作業員データ!A$2:A$185,作業員データ!C$2:C$185))</f>
        <v/>
      </c>
      <c r="D42" s="271" t="str">
        <f>IF(A42="","",LOOKUP(A42,作業員データ!A$2:A$185,作業員データ!V$2:V$185))</f>
        <v/>
      </c>
      <c r="E42" s="259" t="str">
        <f>IF(A42="","",LOOKUP(A42,作業員データ!A$2:A$185,作業員データ!W$2:W$185))</f>
        <v/>
      </c>
      <c r="F42" s="257" t="str">
        <f>IF(A42="","",LOOKUP(A42,作業員データ!A$2:A$185,作業員データ!X$2:X$185))</f>
        <v/>
      </c>
      <c r="G42" s="273" t="str">
        <f>IF(A42="","",LOOKUP(A42,作業員データ!A$2:A$185,作業員データ!Y$2:Y$185))</f>
        <v/>
      </c>
      <c r="H42" s="257" t="str">
        <f>IF(A42="","",LOOKUP(A42,作業員データ!A$2:A$185,作業員データ!Z$2:Z$185))</f>
        <v/>
      </c>
      <c r="I42" s="257" t="str">
        <f>IF(A42="","",LOOKUP(A42,作業員データ!A$2:A$185,作業員データ!AA$2:AA$185))</f>
        <v/>
      </c>
      <c r="J42" s="257" t="str">
        <f>IF(A42="","",LOOKUP(A42,作業員データ!A$2:A$185,作業員データ!AB$2:AB$185))</f>
        <v/>
      </c>
      <c r="K42" s="257" t="str">
        <f>IF(A42="","",LOOKUP(A42,作業員データ!A$2:A$185,作業員データ!AC$2:AC$185))</f>
        <v/>
      </c>
      <c r="L42" s="257" t="str">
        <f>IF(A42="","",LOOKUP(A42,作業員データ!A$2:A$185,作業員データ!AD$2:AD$185))</f>
        <v/>
      </c>
      <c r="M42" s="257" t="str">
        <f>IF(A42="","",LOOKUP(A42,作業員データ!A$2:A$185,作業員データ!AE$2:AE$185))</f>
        <v/>
      </c>
      <c r="N42" s="257" t="str">
        <f>IF(A42="","",LOOKUP(A42,作業員データ!A$2:A$185,作業員データ!AF$2:AF$185))</f>
        <v/>
      </c>
      <c r="O42" s="257" t="str">
        <f>IF(A42="","",LOOKUP(A42,作業員データ!A$2:A$185,作業員データ!AG$2:AG$185))</f>
        <v/>
      </c>
      <c r="P42" s="257" t="str">
        <f>IF(A42="","",LOOKUP(A42,作業員データ!A$2:A$185,作業員データ!AH$2:AH$185))</f>
        <v/>
      </c>
      <c r="Q42" s="257" t="str">
        <f>IF(A42="","",LOOKUP(A42,作業員データ!A$2:A$185,作業員データ!AI$2:AI$185))</f>
        <v/>
      </c>
      <c r="R42" s="257" t="str">
        <f>IF(A42="","",LOOKUP(A42,作業員データ!A$2:A$185,作業員データ!AJ$2:AJ$185))</f>
        <v/>
      </c>
      <c r="S42" s="259" t="str">
        <f>IF(A42="","",LOOKUP(A42,作業員データ!A$2:A$185,作業員データ!AK$2:AK$185))</f>
        <v/>
      </c>
      <c r="T42" s="271" t="str">
        <f>IF(A42="","",LOOKUP(A42,作業員データ!A$2:A$185,作業員データ!AL$2:AL$185))</f>
        <v/>
      </c>
      <c r="U42" s="257" t="str">
        <f>IF(A42="","",LOOKUP(A42,作業員データ!A$2:A$185,作業員データ!AM$2:AM$185))</f>
        <v/>
      </c>
      <c r="V42" s="257" t="str">
        <f>IF(A42="","",LOOKUP(A42,作業員データ!A$2:A$185,作業員データ!AN$2:AN$185))</f>
        <v/>
      </c>
      <c r="W42" s="257" t="str">
        <f>IF(A42="","",LOOKUP(A42,作業員データ!A$2:A$185,作業員データ!AO$2:AO$185))</f>
        <v/>
      </c>
      <c r="X42" s="257" t="str">
        <f>IF(A42="","",LOOKUP(A42,作業員データ!A$2:A$185,作業員データ!AP$2:AP$185))</f>
        <v/>
      </c>
      <c r="Y42" s="257" t="str">
        <f>IF(A42="","",LOOKUP(A42,作業員データ!A$2:A$185,作業員データ!AQ$2:AQ$185))</f>
        <v/>
      </c>
      <c r="Z42" s="257" t="str">
        <f>IF(A42="","",LOOKUP(A42,作業員データ!A$2:A$185,作業員データ!AR$2:AR$185))</f>
        <v/>
      </c>
      <c r="AA42" s="257" t="str">
        <f>IF(A42="","",LOOKUP(A42,作業員データ!A$2:A$185,作業員データ!AS$2:AS$185))</f>
        <v/>
      </c>
      <c r="AB42" s="257" t="str">
        <f>IF(A42="","",LOOKUP(A42,作業員データ!A$2:A$185,作業員データ!AT$2:AT$185))</f>
        <v/>
      </c>
      <c r="AC42" s="257" t="str">
        <f>IF(A42="","",LOOKUP(A42,作業員データ!A$2:A$185,作業員データ!AU$2:AU$185))</f>
        <v/>
      </c>
      <c r="AD42" s="257" t="str">
        <f>IF(A42="","",LOOKUP(A42,作業員データ!A$2:A$185,作業員データ!AV$2:AV$185))</f>
        <v/>
      </c>
      <c r="AE42" s="257" t="str">
        <f>IF(A42="","",LOOKUP(A42,作業員データ!A$2:A$185,作業員データ!AW$2:AW$185))</f>
        <v/>
      </c>
      <c r="AF42" s="257" t="str">
        <f>IF(A42="","",LOOKUP(A42,作業員データ!A$2:A$185,作業員データ!AX$2:AX$185))</f>
        <v/>
      </c>
      <c r="AG42" s="257" t="str">
        <f>IF(A42="","",LOOKUP(A42,作業員データ!A$2:A$185,作業員データ!AY$2:AY$185))</f>
        <v/>
      </c>
      <c r="AH42" s="257" t="str">
        <f>IF(A42="","",LOOKUP(A42,作業員データ!A$2:A$185,作業員データ!AZ$2:AZ$185))</f>
        <v/>
      </c>
      <c r="AI42" s="257" t="str">
        <f>IF(A42="","",LOOKUP(A42,作業員データ!A$2:A$185,作業員データ!BA$2:BA$185))</f>
        <v/>
      </c>
      <c r="AJ42" s="257" t="str">
        <f>IF(A42="","",LOOKUP(A42,作業員データ!A$2:A$185,作業員データ!BB$2:BB$185))</f>
        <v/>
      </c>
      <c r="AK42" s="257" t="str">
        <f>IF(A42="","",LOOKUP(A42,作業員データ!A$2:A$185,作業員データ!BC$2:BC$185))</f>
        <v/>
      </c>
      <c r="AL42" s="257" t="str">
        <f>IF(A42="","",LOOKUP(A42,作業員データ!A$2:A$185,作業員データ!BD$2:BD$185))</f>
        <v/>
      </c>
      <c r="AM42" s="257" t="str">
        <f>IF(A42="","",LOOKUP(A42,作業員データ!A$2:A$185,作業員データ!BE$2:BE$185))</f>
        <v/>
      </c>
      <c r="AN42" s="257" t="str">
        <f>IF(A42="","",LOOKUP(A42,作業員データ!A$2:A$185,作業員データ!BF$2:BF$185))</f>
        <v/>
      </c>
      <c r="AO42" s="257" t="str">
        <f>IF(A42="","",LOOKUP(A42,作業員データ!A$2:A$185,作業員データ!BG$2:BG$185))</f>
        <v/>
      </c>
      <c r="AP42" s="257" t="str">
        <f>IF(A42="","",LOOKUP(A42,作業員データ!A$2:A$185,作業員データ!BH$2:BH$185))</f>
        <v/>
      </c>
      <c r="AQ42" s="257" t="str">
        <f>IF(A42="","",LOOKUP(A42,作業員データ!A$2:A$185,作業員データ!BI$2:BI$185))</f>
        <v/>
      </c>
      <c r="AR42" s="257" t="str">
        <f>IF(A42="","",LOOKUP(A42,作業員データ!A$2:A$185,作業員データ!BJ$2:BJ$185))</f>
        <v/>
      </c>
      <c r="AS42" s="257" t="str">
        <f>IF(A42="","",LOOKUP(A42,作業員データ!A$2:A$185,作業員データ!BK$2:BK$185))</f>
        <v/>
      </c>
      <c r="AT42" s="257" t="str">
        <f>IF(A42="","",LOOKUP(A42,作業員データ!A$2:A$185,作業員データ!BL$2:BL$185))</f>
        <v/>
      </c>
      <c r="AU42" s="257" t="str">
        <f>IF(A42="","",LOOKUP(A42,作業員データ!A$2:A$185,作業員データ!BM$2:BM$185))</f>
        <v/>
      </c>
      <c r="AV42" s="259" t="str">
        <f>IF(A42="","",LOOKUP(A42,作業員データ!A$2:A$185,作業員データ!BN$2:BN$185))</f>
        <v/>
      </c>
      <c r="AW42" s="267" t="str">
        <f>IF(A42="","",LOOKUP(A42,作業員データ!A$2:A$185,作業員データ!BO$2:BO$185))</f>
        <v/>
      </c>
      <c r="AX42" s="257" t="str">
        <f>IF(A42="","",LOOKUP(A42,作業員データ!A$2:A$185,作業員データ!BP$2:BP$185))</f>
        <v/>
      </c>
      <c r="AY42" s="257" t="str">
        <f>IF(A42="","",LOOKUP(A42,作業員データ!A$2:A$185,作業員データ!BQ$2:BQ$185))</f>
        <v/>
      </c>
      <c r="AZ42" s="257" t="str">
        <f>IF(A42="","",LOOKUP(A42,作業員データ!A$2:A$185,作業員データ!BR$2:BR$185))</f>
        <v/>
      </c>
      <c r="BA42" s="257" t="str">
        <f>IF(A42="","",LOOKUP(A42,作業員データ!A$2:A$185,作業員データ!BS$2:BS$185))</f>
        <v/>
      </c>
      <c r="BB42" s="257" t="str">
        <f>IF(A42="","",LOOKUP(A42,作業員データ!A$2:A$185,作業員データ!BT$2:BT$185))</f>
        <v/>
      </c>
      <c r="BC42" s="257" t="str">
        <f>IF(A42="","",LOOKUP(A42,作業員データ!A$2:A$185,作業員データ!BU$2:BU$185))</f>
        <v/>
      </c>
      <c r="BD42" s="257" t="str">
        <f>IF(A42="","",LOOKUP(A42,作業員データ!A$2:A$185,作業員データ!BV$2:BV$185))</f>
        <v/>
      </c>
      <c r="BE42" s="259" t="str">
        <f>IF(A42="","",LOOKUP(A42,作業員データ!A$2:A$185,作業員データ!BW$2:BW$185))</f>
        <v/>
      </c>
      <c r="BF42" s="263" t="str">
        <f>IF(A42="","",LOOKUP(A42,作業員データ!A$2:A$185,作業員データ!BX$2:BX$185))</f>
        <v/>
      </c>
      <c r="BG42" s="265" t="str">
        <f>IF(A42="","",LOOKUP(A42,作業員データ!A$2:A$185,作業員データ!BY$2:BY$185))</f>
        <v/>
      </c>
      <c r="BH42" s="257" t="str">
        <f>IF(A42="","",LOOKUP(A42,作業員データ!A$2:A$185,作業員データ!BZ$2:BZ$185))</f>
        <v/>
      </c>
      <c r="BI42" s="257" t="str">
        <f>IF(A42="","",LOOKUP(A42,作業員データ!A$2:A$185,作業員データ!CA$2:CA$185))</f>
        <v/>
      </c>
      <c r="BJ42" s="257" t="str">
        <f>IF(A42="","",LOOKUP(A42,作業員データ!A$2:A$185,作業員データ!CB$2:CB$185))</f>
        <v/>
      </c>
      <c r="BK42" s="257" t="str">
        <f>IF(A42="","",LOOKUP(A42,作業員データ!A$2:A$185,作業員データ!CC$2:CC$185))</f>
        <v/>
      </c>
      <c r="BL42" s="257" t="str">
        <f>IF(A42="","",LOOKUP(A42,作業員データ!A$2:A$185,作業員データ!CD$2:CD$185))</f>
        <v/>
      </c>
      <c r="BM42" s="257" t="str">
        <f>IF(A42="","",LOOKUP(A42,作業員データ!A$2:A$185,作業員データ!CE$2:CE$185))</f>
        <v/>
      </c>
      <c r="BN42" s="257" t="str">
        <f>IF(A42="","",LOOKUP(A42,作業員データ!A$2:A$185,作業員データ!CF$2:CF$185))</f>
        <v/>
      </c>
      <c r="BO42" s="257" t="str">
        <f>IF(A42="","",LOOKUP(A42,作業員データ!A$2:A$185,作業員データ!CG$2:CG$185))</f>
        <v/>
      </c>
      <c r="BP42" s="257" t="str">
        <f>IF(A42="","",LOOKUP(A42,作業員データ!A$2:A$185,作業員データ!CH$2:CH$185))</f>
        <v/>
      </c>
      <c r="BQ42" s="257" t="str">
        <f>IF(A42="","",LOOKUP(A42,作業員データ!A$2:A$185,作業員データ!CI$2:CI$185))</f>
        <v/>
      </c>
      <c r="BR42" s="257" t="str">
        <f>IF(A42="","",LOOKUP(A42,作業員データ!A$2:A$185,作業員データ!CJ$2:CJ$185))</f>
        <v/>
      </c>
      <c r="BS42" s="257" t="str">
        <f>IF(A42="","",LOOKUP(A42,作業員データ!A$2:A$185,作業員データ!CK$2:CK$185))</f>
        <v/>
      </c>
      <c r="BT42" s="257" t="str">
        <f>IF(A42="","",LOOKUP(A42,作業員データ!A$2:A$185,作業員データ!CL$2:CL$185))</f>
        <v/>
      </c>
      <c r="BU42" s="257" t="str">
        <f>IF(A42="","",LOOKUP(A42,作業員データ!A$2:A$185,作業員データ!CM$2:CM$185))</f>
        <v/>
      </c>
      <c r="BV42" s="257" t="str">
        <f>IF(A42="","",LOOKUP(A42,作業員データ!A$2:A$185,作業員データ!CN$2:CN$185))</f>
        <v/>
      </c>
      <c r="BW42" s="257" t="str">
        <f>IF(A42="","",LOOKUP(A42,作業員データ!A$2:A$185,作業員データ!CO$2:CO$185))</f>
        <v/>
      </c>
      <c r="BX42" s="257" t="str">
        <f>IF(A42="","",LOOKUP(A42,作業員データ!A$2:A$185,作業員データ!CP$2:CP$185))</f>
        <v/>
      </c>
      <c r="BY42" s="257" t="str">
        <f>IF(A42="","",LOOKUP(A42,作業員データ!A$2:A$185,作業員データ!CQ$2:CQ$185))</f>
        <v/>
      </c>
      <c r="BZ42" s="257" t="str">
        <f>IF(A42="","",LOOKUP(A42,作業員データ!A$2:A$185,作業員データ!CR$2:CR$185))</f>
        <v/>
      </c>
      <c r="CA42" s="257" t="str">
        <f>IF(A42="","",LOOKUP(A42,作業員データ!A$2:A$185,作業員データ!CS$2:CS$185))</f>
        <v/>
      </c>
      <c r="CB42" s="257" t="str">
        <f>IF(A42="","",LOOKUP(A42,作業員データ!A$2:A$185,作業員データ!CT$2:CT$185))</f>
        <v/>
      </c>
      <c r="CC42" s="257" t="str">
        <f>IF(A42="","",LOOKUP(A42,作業員データ!A$2:A$185,作業員データ!CU$2:CU$185))</f>
        <v/>
      </c>
      <c r="CD42" s="257" t="str">
        <f>IF(A42="","",LOOKUP(A42,作業員データ!A$2:A$185,作業員データ!CV$2:CV$185))</f>
        <v/>
      </c>
      <c r="CE42" s="257" t="str">
        <f>IF(A42="","",LOOKUP(A42,作業員データ!A$2:A$185,作業員データ!CW$2:CW$185))</f>
        <v/>
      </c>
      <c r="CF42" s="257" t="str">
        <f>IF(A42="","",LOOKUP(A42,作業員データ!A$2:A$185,作業員データ!CX$2:CX$185))</f>
        <v/>
      </c>
      <c r="CG42" s="259" t="str">
        <f>IF(A42="","",LOOKUP(A42,作業員データ!A$2:A$185,作業員データ!CY$2:CY$185))</f>
        <v/>
      </c>
      <c r="CH42" s="259" t="str">
        <f>IF(A42="","",LOOKUP(A42,作業員データ!A$2:A$185,作業員データ!CZ$2:CZ$185))</f>
        <v/>
      </c>
      <c r="CI42" s="261" t="str">
        <f>IF(A42="","",LOOKUP(A42,作業員データ!A$2:A$185,作業員データ!DA$2:DA$185))</f>
        <v/>
      </c>
    </row>
    <row r="43" spans="1:87" ht="18.5" customHeight="1" thickBot="1">
      <c r="A43" s="270"/>
      <c r="C43" s="136" t="str">
        <f>IF(A42="","",LOOKUP(A42,作業員データ!A$2:A$185,作業員データ!B$2:B$185))</f>
        <v/>
      </c>
      <c r="D43" s="283"/>
      <c r="E43" s="282"/>
      <c r="F43" s="281"/>
      <c r="G43" s="284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2"/>
      <c r="T43" s="283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2"/>
      <c r="AW43" s="285"/>
      <c r="AX43" s="281"/>
      <c r="AY43" s="281"/>
      <c r="AZ43" s="281"/>
      <c r="BA43" s="281"/>
      <c r="BB43" s="281"/>
      <c r="BC43" s="281"/>
      <c r="BD43" s="281"/>
      <c r="BE43" s="282"/>
      <c r="BF43" s="286"/>
      <c r="BG43" s="287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2"/>
      <c r="CH43" s="282"/>
      <c r="CI43" s="288"/>
    </row>
    <row r="44" spans="1:87">
      <c r="T44" s="130" t="s">
        <v>139</v>
      </c>
    </row>
  </sheetData>
  <protectedRanges>
    <protectedRange sqref="A10:A43" name="範囲1"/>
  </protectedRanges>
  <mergeCells count="1369">
    <mergeCell ref="CH42:CH43"/>
    <mergeCell ref="CH30:CH31"/>
    <mergeCell ref="CH26:CH27"/>
    <mergeCell ref="CH34:CH35"/>
    <mergeCell ref="CH36:CH37"/>
    <mergeCell ref="CH38:CH39"/>
    <mergeCell ref="CH40:CH41"/>
    <mergeCell ref="CH18:CH19"/>
    <mergeCell ref="CH20:CH21"/>
    <mergeCell ref="CH22:CH23"/>
    <mergeCell ref="CH24:CH25"/>
    <mergeCell ref="CH28:CH29"/>
    <mergeCell ref="BJ5:BK5"/>
    <mergeCell ref="BJ6:BK6"/>
    <mergeCell ref="BT5:CI5"/>
    <mergeCell ref="BT6:CI6"/>
    <mergeCell ref="CH12:CH13"/>
    <mergeCell ref="CH14:CH15"/>
    <mergeCell ref="CD42:CD43"/>
    <mergeCell ref="CE42:CE43"/>
    <mergeCell ref="CF42:CF43"/>
    <mergeCell ref="CG42:CG43"/>
    <mergeCell ref="CI42:CI43"/>
    <mergeCell ref="BL5:BS5"/>
    <mergeCell ref="BL6:BS6"/>
    <mergeCell ref="CH16:CH17"/>
    <mergeCell ref="BX42:BX43"/>
    <mergeCell ref="BY42:BY43"/>
    <mergeCell ref="BZ42:BZ43"/>
    <mergeCell ref="CA42:CA43"/>
    <mergeCell ref="CB42:CB43"/>
    <mergeCell ref="CC42:CC43"/>
    <mergeCell ref="BR42:BR43"/>
    <mergeCell ref="BS42:BS43"/>
    <mergeCell ref="BT42:BT43"/>
    <mergeCell ref="BU42:BU43"/>
    <mergeCell ref="BV42:BV43"/>
    <mergeCell ref="BW42:BW43"/>
    <mergeCell ref="BL42:BL43"/>
    <mergeCell ref="BM42:BM43"/>
    <mergeCell ref="BN42:BN43"/>
    <mergeCell ref="BO42:BO43"/>
    <mergeCell ref="BP42:BP43"/>
    <mergeCell ref="BQ42:BQ43"/>
    <mergeCell ref="BF42:BF43"/>
    <mergeCell ref="BG42:BG43"/>
    <mergeCell ref="BH42:BH43"/>
    <mergeCell ref="BI42:BI43"/>
    <mergeCell ref="BJ42:BJ43"/>
    <mergeCell ref="BK42:BK43"/>
    <mergeCell ref="AZ42:AZ43"/>
    <mergeCell ref="BA42:BA43"/>
    <mergeCell ref="BB42:BB43"/>
    <mergeCell ref="BC42:BC43"/>
    <mergeCell ref="BD42:BD43"/>
    <mergeCell ref="BE42:BE43"/>
    <mergeCell ref="AT42:AT43"/>
    <mergeCell ref="AU42:AU43"/>
    <mergeCell ref="AV42:AV43"/>
    <mergeCell ref="AW42:AW43"/>
    <mergeCell ref="AX42:AX43"/>
    <mergeCell ref="AY42:AY43"/>
    <mergeCell ref="AN42:AN43"/>
    <mergeCell ref="AO42:AO43"/>
    <mergeCell ref="AP42:AP43"/>
    <mergeCell ref="AQ42:AQ43"/>
    <mergeCell ref="AR42:AR43"/>
    <mergeCell ref="AS42:AS43"/>
    <mergeCell ref="AH42:AH43"/>
    <mergeCell ref="AI42:AI43"/>
    <mergeCell ref="AJ42:AJ43"/>
    <mergeCell ref="AK42:AK43"/>
    <mergeCell ref="AL42:AL43"/>
    <mergeCell ref="AM42:AM43"/>
    <mergeCell ref="AB42:AB43"/>
    <mergeCell ref="AC42:AC43"/>
    <mergeCell ref="AD42:AD43"/>
    <mergeCell ref="AE42:AE43"/>
    <mergeCell ref="AF42:AF43"/>
    <mergeCell ref="AG42:AG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CF40:CF41"/>
    <mergeCell ref="CG40:CG41"/>
    <mergeCell ref="CI40:CI41"/>
    <mergeCell ref="A42:A43"/>
    <mergeCell ref="D42:D43"/>
    <mergeCell ref="E42:E43"/>
    <mergeCell ref="F42:F43"/>
    <mergeCell ref="G42:G43"/>
    <mergeCell ref="H42:H43"/>
    <mergeCell ref="I42:I43"/>
    <mergeCell ref="BZ40:BZ41"/>
    <mergeCell ref="CA40:CA41"/>
    <mergeCell ref="CB40:CB41"/>
    <mergeCell ref="CC40:CC41"/>
    <mergeCell ref="CD40:CD41"/>
    <mergeCell ref="CE40:CE41"/>
    <mergeCell ref="BT40:BT41"/>
    <mergeCell ref="BU40:BU41"/>
    <mergeCell ref="BV40:BV41"/>
    <mergeCell ref="BW40:BW41"/>
    <mergeCell ref="BX40:BX41"/>
    <mergeCell ref="BY40:BY41"/>
    <mergeCell ref="BN40:BN41"/>
    <mergeCell ref="BO40:BO41"/>
    <mergeCell ref="BP40:BP41"/>
    <mergeCell ref="BQ40:BQ41"/>
    <mergeCell ref="BR40:BR41"/>
    <mergeCell ref="BS40:BS41"/>
    <mergeCell ref="BH40:BH41"/>
    <mergeCell ref="BI40:BI41"/>
    <mergeCell ref="BJ40:BJ41"/>
    <mergeCell ref="BK40:BK41"/>
    <mergeCell ref="BL40:BL41"/>
    <mergeCell ref="BM40:BM41"/>
    <mergeCell ref="BB40:BB41"/>
    <mergeCell ref="BC40:BC41"/>
    <mergeCell ref="BD40:BD41"/>
    <mergeCell ref="BE40:BE41"/>
    <mergeCell ref="BF40:BF41"/>
    <mergeCell ref="BG40:BG41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CI38:CI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CB38:CB39"/>
    <mergeCell ref="CC38:CC39"/>
    <mergeCell ref="CD38:CD39"/>
    <mergeCell ref="CE38:CE39"/>
    <mergeCell ref="CF38:CF39"/>
    <mergeCell ref="CG38:CG39"/>
    <mergeCell ref="BV38:BV39"/>
    <mergeCell ref="BW38:BW39"/>
    <mergeCell ref="BX38:BX39"/>
    <mergeCell ref="BY38:BY39"/>
    <mergeCell ref="BZ38:BZ39"/>
    <mergeCell ref="CA38:CA39"/>
    <mergeCell ref="BP38:BP39"/>
    <mergeCell ref="BQ38:BQ39"/>
    <mergeCell ref="BR38:BR39"/>
    <mergeCell ref="BS38:BS39"/>
    <mergeCell ref="BT38:BT39"/>
    <mergeCell ref="BU38:BU39"/>
    <mergeCell ref="BJ38:BJ39"/>
    <mergeCell ref="BK38:BK39"/>
    <mergeCell ref="BL38:BL39"/>
    <mergeCell ref="BM38:BM39"/>
    <mergeCell ref="BN38:BN39"/>
    <mergeCell ref="BO38:BO39"/>
    <mergeCell ref="BD38:BD39"/>
    <mergeCell ref="BE38:BE39"/>
    <mergeCell ref="BF38:BF39"/>
    <mergeCell ref="BG38:BG39"/>
    <mergeCell ref="BH38:BH39"/>
    <mergeCell ref="BI38:BI39"/>
    <mergeCell ref="AX38:AX39"/>
    <mergeCell ref="AY38:AY39"/>
    <mergeCell ref="AZ38:AZ39"/>
    <mergeCell ref="BA38:BA39"/>
    <mergeCell ref="BB38:BB39"/>
    <mergeCell ref="BC38:BC39"/>
    <mergeCell ref="AR38:AR39"/>
    <mergeCell ref="AS38:AS39"/>
    <mergeCell ref="AT38:AT39"/>
    <mergeCell ref="AU38:AU39"/>
    <mergeCell ref="AV38:AV39"/>
    <mergeCell ref="AW38:AW39"/>
    <mergeCell ref="AL38:AL39"/>
    <mergeCell ref="AM38:AM39"/>
    <mergeCell ref="AN38:AN39"/>
    <mergeCell ref="AO38:AO39"/>
    <mergeCell ref="AP38:AP39"/>
    <mergeCell ref="AQ38:AQ39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CD36:CD37"/>
    <mergeCell ref="CE36:CE37"/>
    <mergeCell ref="CF36:CF37"/>
    <mergeCell ref="CG36:CG37"/>
    <mergeCell ref="CI36:CI37"/>
    <mergeCell ref="A38:A39"/>
    <mergeCell ref="D38:D39"/>
    <mergeCell ref="E38:E39"/>
    <mergeCell ref="F38:F39"/>
    <mergeCell ref="G38:G39"/>
    <mergeCell ref="BX36:BX37"/>
    <mergeCell ref="BY36:BY37"/>
    <mergeCell ref="BZ36:BZ37"/>
    <mergeCell ref="CA36:CA37"/>
    <mergeCell ref="CB36:CB37"/>
    <mergeCell ref="CC36:CC37"/>
    <mergeCell ref="BR36:BR37"/>
    <mergeCell ref="BS36:BS37"/>
    <mergeCell ref="BT36:BT37"/>
    <mergeCell ref="BU36:BU37"/>
    <mergeCell ref="BV36:BV37"/>
    <mergeCell ref="BW36:BW37"/>
    <mergeCell ref="BL36:BL37"/>
    <mergeCell ref="BM36:BM37"/>
    <mergeCell ref="BN36:BN37"/>
    <mergeCell ref="BO36:BO37"/>
    <mergeCell ref="BP36:BP37"/>
    <mergeCell ref="BQ36:BQ37"/>
    <mergeCell ref="BF36:BF37"/>
    <mergeCell ref="BG36:BG37"/>
    <mergeCell ref="BH36:BH37"/>
    <mergeCell ref="BI36:BI37"/>
    <mergeCell ref="BJ36:BJ37"/>
    <mergeCell ref="BK36:BK37"/>
    <mergeCell ref="AZ36:AZ37"/>
    <mergeCell ref="BA36:BA37"/>
    <mergeCell ref="BB36:BB37"/>
    <mergeCell ref="BC36:BC37"/>
    <mergeCell ref="BD36:BD37"/>
    <mergeCell ref="BE36:BE37"/>
    <mergeCell ref="AT36:AT37"/>
    <mergeCell ref="AU36:AU37"/>
    <mergeCell ref="AV36:AV37"/>
    <mergeCell ref="AW36:AW37"/>
    <mergeCell ref="AX36:AX37"/>
    <mergeCell ref="AY36:AY37"/>
    <mergeCell ref="AN36:AN37"/>
    <mergeCell ref="AO36:AO37"/>
    <mergeCell ref="AP36:AP37"/>
    <mergeCell ref="AQ36:AQ37"/>
    <mergeCell ref="AR36:AR37"/>
    <mergeCell ref="AS36:AS37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CF34:CF35"/>
    <mergeCell ref="CG34:CG35"/>
    <mergeCell ref="CI34:CI35"/>
    <mergeCell ref="A36:A37"/>
    <mergeCell ref="D36:D37"/>
    <mergeCell ref="E36:E37"/>
    <mergeCell ref="F36:F37"/>
    <mergeCell ref="G36:G37"/>
    <mergeCell ref="H36:H37"/>
    <mergeCell ref="I36:I37"/>
    <mergeCell ref="BZ34:BZ35"/>
    <mergeCell ref="CA34:CA35"/>
    <mergeCell ref="CB34:CB35"/>
    <mergeCell ref="CC34:CC35"/>
    <mergeCell ref="CD34:CD35"/>
    <mergeCell ref="CE34:CE35"/>
    <mergeCell ref="BT34:BT35"/>
    <mergeCell ref="BU34:BU35"/>
    <mergeCell ref="BV34:BV35"/>
    <mergeCell ref="BW34:BW35"/>
    <mergeCell ref="BX34:BX35"/>
    <mergeCell ref="BY34:BY35"/>
    <mergeCell ref="BN34:BN35"/>
    <mergeCell ref="BO34:BO35"/>
    <mergeCell ref="BP34:BP35"/>
    <mergeCell ref="BQ34:BQ35"/>
    <mergeCell ref="BR34:BR35"/>
    <mergeCell ref="BS34:BS35"/>
    <mergeCell ref="BH34:BH35"/>
    <mergeCell ref="BI34:BI35"/>
    <mergeCell ref="BJ34:BJ35"/>
    <mergeCell ref="BK34:BK35"/>
    <mergeCell ref="BL34:BL35"/>
    <mergeCell ref="BM34:BM35"/>
    <mergeCell ref="BB34:BB35"/>
    <mergeCell ref="BC34:BC35"/>
    <mergeCell ref="BD34:BD35"/>
    <mergeCell ref="BE34:BE35"/>
    <mergeCell ref="BF34:BF35"/>
    <mergeCell ref="BG34:BG35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CI26:CI27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CB26:CB27"/>
    <mergeCell ref="CC26:CC27"/>
    <mergeCell ref="CD26:CD27"/>
    <mergeCell ref="CE26:CE27"/>
    <mergeCell ref="CF26:CF27"/>
    <mergeCell ref="CG26:CG27"/>
    <mergeCell ref="BV26:BV27"/>
    <mergeCell ref="BW26:BW27"/>
    <mergeCell ref="BX26:BX27"/>
    <mergeCell ref="BY26:BY27"/>
    <mergeCell ref="BZ26:BZ27"/>
    <mergeCell ref="CA26:CA27"/>
    <mergeCell ref="BP26:BP27"/>
    <mergeCell ref="BQ26:BQ27"/>
    <mergeCell ref="BR26:BR27"/>
    <mergeCell ref="BS26:BS27"/>
    <mergeCell ref="BT26:BT27"/>
    <mergeCell ref="BU26:BU27"/>
    <mergeCell ref="BJ26:BJ27"/>
    <mergeCell ref="BK26:BK27"/>
    <mergeCell ref="BL26:BL27"/>
    <mergeCell ref="BM26:BM27"/>
    <mergeCell ref="BN26:BN27"/>
    <mergeCell ref="BO26:BO27"/>
    <mergeCell ref="BD26:BD27"/>
    <mergeCell ref="BE26:BE27"/>
    <mergeCell ref="BF26:BF27"/>
    <mergeCell ref="BG26:BG27"/>
    <mergeCell ref="BH26:BH27"/>
    <mergeCell ref="BI26:BI27"/>
    <mergeCell ref="AX26:AX27"/>
    <mergeCell ref="AY26:AY27"/>
    <mergeCell ref="AZ26:AZ27"/>
    <mergeCell ref="BA26:BA27"/>
    <mergeCell ref="BB26:BB27"/>
    <mergeCell ref="BC26:BC27"/>
    <mergeCell ref="AR26:AR27"/>
    <mergeCell ref="AS26:AS27"/>
    <mergeCell ref="AT26:AT27"/>
    <mergeCell ref="AU26:AU27"/>
    <mergeCell ref="AV26:AV27"/>
    <mergeCell ref="AW26:AW27"/>
    <mergeCell ref="AL26:AL27"/>
    <mergeCell ref="AM26:AM27"/>
    <mergeCell ref="AN26:AN27"/>
    <mergeCell ref="AO26:AO27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A26:A27"/>
    <mergeCell ref="D26:D27"/>
    <mergeCell ref="E26:E27"/>
    <mergeCell ref="F26:F27"/>
    <mergeCell ref="G26:G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H30:AH31"/>
    <mergeCell ref="AI30:AI31"/>
    <mergeCell ref="AJ30:AJ31"/>
    <mergeCell ref="AK30:AK31"/>
    <mergeCell ref="AL30:AL31"/>
    <mergeCell ref="AM30:AM31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CF28:CF29"/>
    <mergeCell ref="CG28:CG29"/>
    <mergeCell ref="CI28:CI29"/>
    <mergeCell ref="A30:A31"/>
    <mergeCell ref="D30:D31"/>
    <mergeCell ref="E30:E31"/>
    <mergeCell ref="F30:F31"/>
    <mergeCell ref="G30:G31"/>
    <mergeCell ref="H30:H31"/>
    <mergeCell ref="I30:I31"/>
    <mergeCell ref="BZ28:BZ29"/>
    <mergeCell ref="CA28:CA29"/>
    <mergeCell ref="CB28:CB29"/>
    <mergeCell ref="CC28:CC29"/>
    <mergeCell ref="CD28:CD29"/>
    <mergeCell ref="CE28:CE29"/>
    <mergeCell ref="BT28:BT29"/>
    <mergeCell ref="BU28:BU29"/>
    <mergeCell ref="BV28:BV29"/>
    <mergeCell ref="BW28:BW29"/>
    <mergeCell ref="BX28:BX29"/>
    <mergeCell ref="BY28:BY29"/>
    <mergeCell ref="BN28:BN29"/>
    <mergeCell ref="BO28:BO29"/>
    <mergeCell ref="BP28:BP29"/>
    <mergeCell ref="BQ28:BQ29"/>
    <mergeCell ref="BR28:BR29"/>
    <mergeCell ref="BS28:BS29"/>
    <mergeCell ref="BH28:BH29"/>
    <mergeCell ref="BI28:BI29"/>
    <mergeCell ref="BJ28:BJ29"/>
    <mergeCell ref="BK28:BK29"/>
    <mergeCell ref="BL28:BL29"/>
    <mergeCell ref="BM28:BM29"/>
    <mergeCell ref="BB28:BB29"/>
    <mergeCell ref="BC28:BC29"/>
    <mergeCell ref="BD28:BD29"/>
    <mergeCell ref="BE28:BE29"/>
    <mergeCell ref="BF28:BF29"/>
    <mergeCell ref="BG28:BG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AV28:AV29"/>
    <mergeCell ref="L28:L29"/>
    <mergeCell ref="M28:M29"/>
    <mergeCell ref="N28:N29"/>
    <mergeCell ref="O28:O29"/>
    <mergeCell ref="P28:P29"/>
    <mergeCell ref="Q28:Q29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AD28:AD29"/>
    <mergeCell ref="AE28:AE29"/>
    <mergeCell ref="CD24:CD25"/>
    <mergeCell ref="CE24:CE25"/>
    <mergeCell ref="CF24:CF25"/>
    <mergeCell ref="CG24:CG25"/>
    <mergeCell ref="CI24:CI25"/>
    <mergeCell ref="BX24:BX25"/>
    <mergeCell ref="BY24:BY25"/>
    <mergeCell ref="BZ24:BZ25"/>
    <mergeCell ref="CA24:CA25"/>
    <mergeCell ref="CB24:CB25"/>
    <mergeCell ref="CC24:CC25"/>
    <mergeCell ref="BR24:BR25"/>
    <mergeCell ref="BS24:BS25"/>
    <mergeCell ref="BT24:BT25"/>
    <mergeCell ref="BU24:BU25"/>
    <mergeCell ref="BV24:BV25"/>
    <mergeCell ref="BW24:BW25"/>
    <mergeCell ref="BP24:BP25"/>
    <mergeCell ref="BQ24:BQ25"/>
    <mergeCell ref="BF24:BF25"/>
    <mergeCell ref="BG24:BG25"/>
    <mergeCell ref="BH24:BH25"/>
    <mergeCell ref="BI24:BI25"/>
    <mergeCell ref="BJ24:BJ25"/>
    <mergeCell ref="BK24:BK25"/>
    <mergeCell ref="AZ24:AZ25"/>
    <mergeCell ref="BA24:BA25"/>
    <mergeCell ref="BB24:BB25"/>
    <mergeCell ref="BC24:BC25"/>
    <mergeCell ref="BD24:BD25"/>
    <mergeCell ref="BE24:BE25"/>
    <mergeCell ref="AT24:AT25"/>
    <mergeCell ref="AU24:AU25"/>
    <mergeCell ref="AV24:AV25"/>
    <mergeCell ref="AW24:AW25"/>
    <mergeCell ref="AX24:AX25"/>
    <mergeCell ref="AY24:AY25"/>
    <mergeCell ref="BL24:BL25"/>
    <mergeCell ref="BM24:BM25"/>
    <mergeCell ref="BN24:BN25"/>
    <mergeCell ref="BO24:BO25"/>
    <mergeCell ref="AN24:AN25"/>
    <mergeCell ref="AO24:AO25"/>
    <mergeCell ref="AP24:AP25"/>
    <mergeCell ref="AQ24:AQ25"/>
    <mergeCell ref="AR24:AR25"/>
    <mergeCell ref="AS24:AS25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CF22:CF23"/>
    <mergeCell ref="CG22:CG23"/>
    <mergeCell ref="CI22:CI23"/>
    <mergeCell ref="A24:A25"/>
    <mergeCell ref="D24:D25"/>
    <mergeCell ref="E24:E25"/>
    <mergeCell ref="F24:F25"/>
    <mergeCell ref="G24:G25"/>
    <mergeCell ref="H24:H25"/>
    <mergeCell ref="I24:I25"/>
    <mergeCell ref="BZ22:BZ23"/>
    <mergeCell ref="CA22:CA23"/>
    <mergeCell ref="CB22:CB23"/>
    <mergeCell ref="CC22:CC23"/>
    <mergeCell ref="CD22:CD23"/>
    <mergeCell ref="CE22:CE23"/>
    <mergeCell ref="BT22:BT23"/>
    <mergeCell ref="BU22:BU23"/>
    <mergeCell ref="BV22:BV23"/>
    <mergeCell ref="BW22:BW23"/>
    <mergeCell ref="BX22:BX23"/>
    <mergeCell ref="BY22:BY23"/>
    <mergeCell ref="BN22:BN23"/>
    <mergeCell ref="BO22:BO23"/>
    <mergeCell ref="BP22:BP23"/>
    <mergeCell ref="BQ22:BQ23"/>
    <mergeCell ref="BR22:BR23"/>
    <mergeCell ref="BS22:BS23"/>
    <mergeCell ref="BH22:BH23"/>
    <mergeCell ref="BI22:BI23"/>
    <mergeCell ref="BJ22:BJ23"/>
    <mergeCell ref="BK22:BK23"/>
    <mergeCell ref="BL22:BL23"/>
    <mergeCell ref="BM22:BM23"/>
    <mergeCell ref="BB22:BB23"/>
    <mergeCell ref="BC22:BC23"/>
    <mergeCell ref="BD22:BD23"/>
    <mergeCell ref="BE22:BE23"/>
    <mergeCell ref="BF22:BF23"/>
    <mergeCell ref="BG22:BG23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CI20:CI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CB20:CB21"/>
    <mergeCell ref="CC20:CC21"/>
    <mergeCell ref="CD20:CD21"/>
    <mergeCell ref="CE20:CE21"/>
    <mergeCell ref="CF20:CF21"/>
    <mergeCell ref="CG20:CG21"/>
    <mergeCell ref="BV20:BV21"/>
    <mergeCell ref="BW20:BW21"/>
    <mergeCell ref="BX20:BX21"/>
    <mergeCell ref="BY20:BY21"/>
    <mergeCell ref="BZ20:BZ21"/>
    <mergeCell ref="CA20:CA21"/>
    <mergeCell ref="BP20:BP21"/>
    <mergeCell ref="BQ20:BQ21"/>
    <mergeCell ref="BR20:BR21"/>
    <mergeCell ref="BS20:BS21"/>
    <mergeCell ref="BT20:BT21"/>
    <mergeCell ref="BU20:BU21"/>
    <mergeCell ref="BJ20:BJ21"/>
    <mergeCell ref="BK20:BK21"/>
    <mergeCell ref="BL20:BL21"/>
    <mergeCell ref="BM20:BM21"/>
    <mergeCell ref="BN20:BN21"/>
    <mergeCell ref="BO20:BO21"/>
    <mergeCell ref="BD20:BD21"/>
    <mergeCell ref="BE20:BE21"/>
    <mergeCell ref="BF20:BF21"/>
    <mergeCell ref="BG20:BG21"/>
    <mergeCell ref="BH20:BH21"/>
    <mergeCell ref="BI20:BI21"/>
    <mergeCell ref="AX20:AX21"/>
    <mergeCell ref="AY20:AY21"/>
    <mergeCell ref="AZ20:AZ21"/>
    <mergeCell ref="BA20:BA21"/>
    <mergeCell ref="BB20:BB21"/>
    <mergeCell ref="BC20:BC21"/>
    <mergeCell ref="AR20:AR21"/>
    <mergeCell ref="AS20:AS21"/>
    <mergeCell ref="AT20:AT21"/>
    <mergeCell ref="AU20:AU21"/>
    <mergeCell ref="AV20:AV21"/>
    <mergeCell ref="AW20:AW21"/>
    <mergeCell ref="AL20:AL21"/>
    <mergeCell ref="AM20:AM21"/>
    <mergeCell ref="AN20:AN21"/>
    <mergeCell ref="AO20:AO21"/>
    <mergeCell ref="AP20:AP21"/>
    <mergeCell ref="AQ20:AQ21"/>
    <mergeCell ref="AF20:AF21"/>
    <mergeCell ref="AG20:AG21"/>
    <mergeCell ref="AH20:AH21"/>
    <mergeCell ref="AI20:AI21"/>
    <mergeCell ref="AJ20:AJ21"/>
    <mergeCell ref="AK20:AK21"/>
    <mergeCell ref="Z20:Z21"/>
    <mergeCell ref="AA20:AA21"/>
    <mergeCell ref="AB20:AB21"/>
    <mergeCell ref="AC20:AC21"/>
    <mergeCell ref="AD20:AD21"/>
    <mergeCell ref="AE20:AE21"/>
    <mergeCell ref="T20:T21"/>
    <mergeCell ref="U20:U21"/>
    <mergeCell ref="V20:V21"/>
    <mergeCell ref="W20:W21"/>
    <mergeCell ref="X20:X21"/>
    <mergeCell ref="Y20:Y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CD18:CD19"/>
    <mergeCell ref="CE18:CE19"/>
    <mergeCell ref="CF18:CF19"/>
    <mergeCell ref="CG18:CG19"/>
    <mergeCell ref="CI18:CI19"/>
    <mergeCell ref="BC18:BC19"/>
    <mergeCell ref="BD18:BD19"/>
    <mergeCell ref="BE18:BE19"/>
    <mergeCell ref="AT18:AT19"/>
    <mergeCell ref="AU18:AU19"/>
    <mergeCell ref="AV18:AV19"/>
    <mergeCell ref="AW18:AW19"/>
    <mergeCell ref="AX18:AX19"/>
    <mergeCell ref="AY18:AY19"/>
    <mergeCell ref="AN18:AN19"/>
    <mergeCell ref="AO18:AO19"/>
    <mergeCell ref="AP18:AP19"/>
    <mergeCell ref="AQ18:AQ19"/>
    <mergeCell ref="AR18:AR19"/>
    <mergeCell ref="AS18:AS19"/>
    <mergeCell ref="A20:A21"/>
    <mergeCell ref="D20:D21"/>
    <mergeCell ref="E20:E21"/>
    <mergeCell ref="F20:F21"/>
    <mergeCell ref="G20:G21"/>
    <mergeCell ref="BX18:BX19"/>
    <mergeCell ref="BY18:BY19"/>
    <mergeCell ref="BZ18:BZ19"/>
    <mergeCell ref="CA18:CA19"/>
    <mergeCell ref="CB18:CB19"/>
    <mergeCell ref="CC18:CC19"/>
    <mergeCell ref="BR18:BR19"/>
    <mergeCell ref="BS18:BS19"/>
    <mergeCell ref="BT18:BT19"/>
    <mergeCell ref="BU18:BU19"/>
    <mergeCell ref="BV18:BV19"/>
    <mergeCell ref="BW18:BW19"/>
    <mergeCell ref="BL18:BL19"/>
    <mergeCell ref="BM18:BM19"/>
    <mergeCell ref="BN18:BN19"/>
    <mergeCell ref="BO18:BO19"/>
    <mergeCell ref="BP18:BP19"/>
    <mergeCell ref="BQ18:BQ19"/>
    <mergeCell ref="BF18:BF19"/>
    <mergeCell ref="BG18:BG19"/>
    <mergeCell ref="BH18:BH19"/>
    <mergeCell ref="BI18:BI19"/>
    <mergeCell ref="BJ18:BJ19"/>
    <mergeCell ref="BK18:BK19"/>
    <mergeCell ref="AZ18:AZ19"/>
    <mergeCell ref="BA18:BA19"/>
    <mergeCell ref="BB18:BB19"/>
    <mergeCell ref="AH18:AH19"/>
    <mergeCell ref="AI18:AI19"/>
    <mergeCell ref="AJ18:AJ19"/>
    <mergeCell ref="AK18:AK19"/>
    <mergeCell ref="AL18:AL19"/>
    <mergeCell ref="AM18:AM19"/>
    <mergeCell ref="AB18:AB19"/>
    <mergeCell ref="AC18:AC19"/>
    <mergeCell ref="AD18:AD19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CF16:CF17"/>
    <mergeCell ref="CG16:CG17"/>
    <mergeCell ref="CI16:CI17"/>
    <mergeCell ref="A18:A19"/>
    <mergeCell ref="D18:D19"/>
    <mergeCell ref="E18:E19"/>
    <mergeCell ref="F18:F19"/>
    <mergeCell ref="G18:G19"/>
    <mergeCell ref="H18:H19"/>
    <mergeCell ref="I18:I19"/>
    <mergeCell ref="BZ16:BZ17"/>
    <mergeCell ref="CA16:CA17"/>
    <mergeCell ref="CB16:CB17"/>
    <mergeCell ref="CC16:CC17"/>
    <mergeCell ref="CD16:CD17"/>
    <mergeCell ref="CE16:CE17"/>
    <mergeCell ref="BT16:BT17"/>
    <mergeCell ref="BU16:BU17"/>
    <mergeCell ref="BV16:BV17"/>
    <mergeCell ref="BW16:BW17"/>
    <mergeCell ref="BX16:BX17"/>
    <mergeCell ref="BY16:BY17"/>
    <mergeCell ref="BN16:BN17"/>
    <mergeCell ref="BO16:BO17"/>
    <mergeCell ref="BP16:BP17"/>
    <mergeCell ref="BQ16:BQ17"/>
    <mergeCell ref="BR16:BR17"/>
    <mergeCell ref="BS16:BS17"/>
    <mergeCell ref="BH16:BH17"/>
    <mergeCell ref="BI16:BI17"/>
    <mergeCell ref="BJ16:BJ17"/>
    <mergeCell ref="BK16:BK17"/>
    <mergeCell ref="BL16:BL17"/>
    <mergeCell ref="BM16:BM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CI14:CI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CB14:CB15"/>
    <mergeCell ref="CC14:CC15"/>
    <mergeCell ref="CD14:CD15"/>
    <mergeCell ref="CE14:CE15"/>
    <mergeCell ref="CF14:CF15"/>
    <mergeCell ref="CG14:CG15"/>
    <mergeCell ref="BV14:BV15"/>
    <mergeCell ref="BW14:BW15"/>
    <mergeCell ref="BX14:BX15"/>
    <mergeCell ref="BY14:BY15"/>
    <mergeCell ref="BZ14:BZ15"/>
    <mergeCell ref="CA14:CA15"/>
    <mergeCell ref="BP14:BP15"/>
    <mergeCell ref="BQ14:BQ15"/>
    <mergeCell ref="BR14:BR15"/>
    <mergeCell ref="BS14:BS15"/>
    <mergeCell ref="AF14:AF15"/>
    <mergeCell ref="AG14:AG15"/>
    <mergeCell ref="AH14:AH15"/>
    <mergeCell ref="AI14:AI15"/>
    <mergeCell ref="AJ14:AJ15"/>
    <mergeCell ref="AK14:AK15"/>
    <mergeCell ref="BT14:BT15"/>
    <mergeCell ref="BU14:BU15"/>
    <mergeCell ref="BJ14:BJ15"/>
    <mergeCell ref="BK14:BK15"/>
    <mergeCell ref="BL14:BL15"/>
    <mergeCell ref="BM14:BM15"/>
    <mergeCell ref="BN14:BN15"/>
    <mergeCell ref="BO14:BO15"/>
    <mergeCell ref="BD14:BD15"/>
    <mergeCell ref="BE14:BE15"/>
    <mergeCell ref="BF14:BF15"/>
    <mergeCell ref="BG14:BG15"/>
    <mergeCell ref="BH14:BH15"/>
    <mergeCell ref="BI14:BI15"/>
    <mergeCell ref="AX14:AX15"/>
    <mergeCell ref="AY14:AY15"/>
    <mergeCell ref="AZ14:AZ15"/>
    <mergeCell ref="BA14:BA15"/>
    <mergeCell ref="BB14:BB15"/>
    <mergeCell ref="BC14:BC15"/>
    <mergeCell ref="BN12:BN13"/>
    <mergeCell ref="BO12:BO13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X12:AX13"/>
    <mergeCell ref="AY12:AY13"/>
    <mergeCell ref="H14:H15"/>
    <mergeCell ref="I14:I15"/>
    <mergeCell ref="J14:J15"/>
    <mergeCell ref="K14:K15"/>
    <mergeCell ref="L14:L15"/>
    <mergeCell ref="M14:M15"/>
    <mergeCell ref="CD12:CD13"/>
    <mergeCell ref="CE12:CE13"/>
    <mergeCell ref="CF12:CF13"/>
    <mergeCell ref="CG12:CG13"/>
    <mergeCell ref="CI12:CI13"/>
    <mergeCell ref="A14:A15"/>
    <mergeCell ref="D14:D15"/>
    <mergeCell ref="E14:E15"/>
    <mergeCell ref="F14:F15"/>
    <mergeCell ref="G14:G15"/>
    <mergeCell ref="BX12:BX13"/>
    <mergeCell ref="BY12:BY13"/>
    <mergeCell ref="BZ12:BZ13"/>
    <mergeCell ref="CA12:CA13"/>
    <mergeCell ref="CB12:CB13"/>
    <mergeCell ref="CC12:CC13"/>
    <mergeCell ref="BR12:BR13"/>
    <mergeCell ref="BS12:BS13"/>
    <mergeCell ref="BT12:BT13"/>
    <mergeCell ref="BU12:BU13"/>
    <mergeCell ref="BV12:BV13"/>
    <mergeCell ref="BW12:BW13"/>
    <mergeCell ref="BL12:BL13"/>
    <mergeCell ref="BM12:BM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BP12:BP13"/>
    <mergeCell ref="BQ12:BQ13"/>
    <mergeCell ref="BF12:BF13"/>
    <mergeCell ref="BG12:BG13"/>
    <mergeCell ref="BH12:BH13"/>
    <mergeCell ref="BI12:BI13"/>
    <mergeCell ref="BJ12:BJ13"/>
    <mergeCell ref="BK12:BK13"/>
    <mergeCell ref="AZ12:AZ13"/>
    <mergeCell ref="BA12:BA13"/>
    <mergeCell ref="BB12:BB13"/>
    <mergeCell ref="BC12:BC13"/>
    <mergeCell ref="BD12:BD13"/>
    <mergeCell ref="BE12:BE13"/>
    <mergeCell ref="AT12:AT13"/>
    <mergeCell ref="AU12:AU13"/>
    <mergeCell ref="AV12:AV13"/>
    <mergeCell ref="AW12:AW13"/>
    <mergeCell ref="A12:A13"/>
    <mergeCell ref="D12:D13"/>
    <mergeCell ref="E12:E13"/>
    <mergeCell ref="F12:F13"/>
    <mergeCell ref="G12:G13"/>
    <mergeCell ref="H12:H13"/>
    <mergeCell ref="I12:I13"/>
    <mergeCell ref="BL3:BP3"/>
    <mergeCell ref="BQ3:CI3"/>
    <mergeCell ref="C5:K7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N12:AN13"/>
    <mergeCell ref="AO12:AO13"/>
    <mergeCell ref="AP12:AP13"/>
    <mergeCell ref="AQ12:AQ13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CG30:CG31"/>
    <mergeCell ref="CI30:CI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U32:BU33"/>
    <mergeCell ref="BV32:BV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CF32:CF33"/>
    <mergeCell ref="CG32:CG33"/>
    <mergeCell ref="CH32:CH33"/>
    <mergeCell ref="CI32:CI33"/>
    <mergeCell ref="BD32:BD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BP32:BP33"/>
    <mergeCell ref="BQ32:BQ33"/>
    <mergeCell ref="BR32:BR33"/>
    <mergeCell ref="BS32:BS33"/>
    <mergeCell ref="BT32:BT33"/>
  </mergeCells>
  <phoneticPr fontId="3"/>
  <pageMargins left="0.70866141732283472" right="0.70866141732283472" top="0.15748031496062992" bottom="0.15748031496062992" header="0.31496062992125984" footer="0.31496062992125984"/>
  <pageSetup paperSize="8" scale="8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020-250F-4273-9339-1098A972580E}">
  <sheetPr>
    <tabColor rgb="FF92D050"/>
  </sheetPr>
  <dimension ref="A2:CI44"/>
  <sheetViews>
    <sheetView showZeros="0" zoomScale="80" zoomScaleNormal="80" zoomScaleSheetLayoutView="90" workbookViewId="0">
      <selection activeCell="C12" sqref="C12"/>
    </sheetView>
  </sheetViews>
  <sheetFormatPr defaultColWidth="7.33203125" defaultRowHeight="13"/>
  <cols>
    <col min="1" max="1" width="5.5" style="71" customWidth="1"/>
    <col min="2" max="2" width="3" style="71" customWidth="1"/>
    <col min="3" max="3" width="23" style="71" customWidth="1"/>
    <col min="4" max="87" width="2.1640625" style="71" customWidth="1"/>
    <col min="88" max="16384" width="7.33203125" style="72"/>
  </cols>
  <sheetData>
    <row r="2" spans="1:87" ht="18" customHeight="1"/>
    <row r="3" spans="1:87" ht="25.5" customHeight="1">
      <c r="BL3" s="275" t="s">
        <v>136</v>
      </c>
      <c r="BM3" s="276"/>
      <c r="BN3" s="276"/>
      <c r="BO3" s="276"/>
      <c r="BP3" s="276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8"/>
    </row>
    <row r="4" spans="1:87" ht="3.75" customHeight="1"/>
    <row r="5" spans="1:87" ht="21.75" customHeight="1">
      <c r="C5" s="279" t="s">
        <v>137</v>
      </c>
      <c r="D5" s="279"/>
      <c r="E5" s="279"/>
      <c r="F5" s="279"/>
      <c r="G5" s="279"/>
      <c r="H5" s="279"/>
      <c r="I5" s="279"/>
      <c r="J5" s="279"/>
      <c r="K5" s="279"/>
      <c r="BF5" s="114">
        <v>1</v>
      </c>
      <c r="BG5" s="114"/>
      <c r="BH5" s="115"/>
      <c r="BI5" s="116"/>
      <c r="BJ5" s="247">
        <v>1</v>
      </c>
      <c r="BK5" s="248"/>
      <c r="BL5" s="289" t="s">
        <v>142</v>
      </c>
      <c r="BM5" s="289"/>
      <c r="BN5" s="289"/>
      <c r="BO5" s="289"/>
      <c r="BP5" s="289"/>
      <c r="BQ5" s="289"/>
      <c r="BR5" s="289"/>
      <c r="BS5" s="290"/>
      <c r="BT5" s="247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9"/>
    </row>
    <row r="6" spans="1:87" ht="23.25" customHeight="1">
      <c r="C6" s="279"/>
      <c r="D6" s="279"/>
      <c r="E6" s="279"/>
      <c r="F6" s="279"/>
      <c r="G6" s="279"/>
      <c r="H6" s="279"/>
      <c r="I6" s="279"/>
      <c r="J6" s="279"/>
      <c r="K6" s="279"/>
      <c r="BF6" s="117"/>
      <c r="BG6" s="117"/>
      <c r="BH6" s="115"/>
      <c r="BI6" s="116"/>
      <c r="BJ6" s="247">
        <v>2</v>
      </c>
      <c r="BK6" s="248"/>
      <c r="BL6" s="289" t="s">
        <v>142</v>
      </c>
      <c r="BM6" s="289"/>
      <c r="BN6" s="289"/>
      <c r="BO6" s="289"/>
      <c r="BP6" s="289"/>
      <c r="BQ6" s="289"/>
      <c r="BR6" s="289"/>
      <c r="BS6" s="290"/>
      <c r="BT6" s="250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2"/>
    </row>
    <row r="7" spans="1:87" ht="8.25" customHeight="1" thickBot="1">
      <c r="A7" s="73"/>
      <c r="B7" s="73"/>
      <c r="C7" s="280"/>
      <c r="D7" s="280"/>
      <c r="E7" s="280"/>
      <c r="F7" s="280"/>
      <c r="G7" s="280"/>
      <c r="H7" s="280"/>
      <c r="I7" s="280"/>
      <c r="J7" s="280"/>
      <c r="K7" s="280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4"/>
      <c r="BJ7" s="74"/>
      <c r="BK7" s="74"/>
      <c r="BL7" s="74"/>
      <c r="BM7" s="73"/>
      <c r="BN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</row>
    <row r="8" spans="1:87" ht="28.5" customHeight="1">
      <c r="A8" s="75"/>
      <c r="B8" s="75"/>
      <c r="C8" s="76" t="s">
        <v>138</v>
      </c>
      <c r="D8" s="66" t="s">
        <v>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 t="s">
        <v>1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 t="s">
        <v>2</v>
      </c>
      <c r="AX8" s="66"/>
      <c r="AY8" s="66"/>
      <c r="AZ8" s="66"/>
      <c r="BA8" s="66"/>
      <c r="BB8" s="66"/>
      <c r="BC8" s="66"/>
      <c r="BD8" s="66"/>
      <c r="BE8" s="66"/>
      <c r="BF8" s="66"/>
      <c r="BG8" s="67" t="s">
        <v>3</v>
      </c>
      <c r="BH8" s="77"/>
      <c r="BI8" s="77"/>
      <c r="BJ8" s="78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7"/>
      <c r="CG8" s="67"/>
      <c r="CH8" s="67"/>
      <c r="CI8" s="79" t="s">
        <v>4</v>
      </c>
    </row>
    <row r="9" spans="1:87" ht="18" customHeight="1">
      <c r="A9" s="80"/>
      <c r="B9" s="80"/>
      <c r="C9" s="81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4"/>
      <c r="T9" s="85"/>
      <c r="U9" s="89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4"/>
      <c r="AW9" s="82"/>
      <c r="AX9" s="83"/>
      <c r="AY9" s="83"/>
      <c r="AZ9" s="83"/>
      <c r="BA9" s="83"/>
      <c r="BB9" s="83"/>
      <c r="BC9" s="83"/>
      <c r="BD9" s="86"/>
      <c r="BE9" s="86"/>
      <c r="BF9" s="87"/>
      <c r="BG9" s="88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6"/>
      <c r="CF9" s="89"/>
      <c r="CG9" s="90"/>
      <c r="CH9" s="90"/>
      <c r="CI9" s="91"/>
    </row>
    <row r="10" spans="1:87" ht="266.25" customHeight="1">
      <c r="A10" s="92"/>
      <c r="B10" s="92"/>
      <c r="C10" s="93"/>
      <c r="D10" s="118" t="str">
        <f>+作業員データ!V2</f>
        <v>甲種火薬類取扱保安責任者</v>
      </c>
      <c r="E10" s="119" t="str">
        <f>+作業員データ!W2</f>
        <v>乙種火薬類取扱保安責任者</v>
      </c>
      <c r="F10" s="119" t="str">
        <f>+作業員データ!X2</f>
        <v>発破技士</v>
      </c>
      <c r="G10" s="119" t="str">
        <f>+作業員データ!Y2</f>
        <v>電気工事士・１種</v>
      </c>
      <c r="H10" s="119" t="str">
        <f>+作業員データ!Z2</f>
        <v>電気工事士・２種</v>
      </c>
      <c r="I10" s="119" t="str">
        <f>+作業員データ!AA2</f>
        <v>クレーン運転士・５ｔ以上</v>
      </c>
      <c r="J10" s="119" t="str">
        <f>+作業員データ!AB2</f>
        <v>移動式クレーン運転士５ｔ以上</v>
      </c>
      <c r="K10" s="119" t="str">
        <f>+作業員データ!AC2</f>
        <v>危険物取扱者・甲種全類</v>
      </c>
      <c r="L10" s="119" t="str">
        <f>+作業員データ!AD2</f>
        <v>危険物取扱者・乙種第４類</v>
      </c>
      <c r="M10" s="119" t="str">
        <f>+作業員データ!AE2</f>
        <v>衛生管理者・１種</v>
      </c>
      <c r="N10" s="119" t="str">
        <f>+作業員データ!AF2</f>
        <v>衛生管理者・２種</v>
      </c>
      <c r="O10" s="119" t="str">
        <f>+作業員データ!AG2</f>
        <v>高圧室内作業主任者</v>
      </c>
      <c r="P10" s="119" t="str">
        <f>+作業員データ!AH2</f>
        <v>大型自動車の運転・１種</v>
      </c>
      <c r="Q10" s="119" t="str">
        <f>+作業員データ!AI2</f>
        <v>大型自動車の運転・２種</v>
      </c>
      <c r="R10" s="119">
        <f>+作業員データ!AJ2</f>
        <v>0</v>
      </c>
      <c r="S10" s="120">
        <f>+作業員データ!AK2</f>
        <v>0</v>
      </c>
      <c r="T10" s="121" t="str">
        <f>+作業員データ!AL2</f>
        <v>地山の掘削作業主任者</v>
      </c>
      <c r="U10" s="122" t="str">
        <f>+作業員データ!AM2</f>
        <v>土止め支保工作業主任者</v>
      </c>
      <c r="V10" s="122" t="str">
        <f>+作業員データ!AN2</f>
        <v>型枠支保工の組立て等作業主任者</v>
      </c>
      <c r="W10" s="122" t="str">
        <f>+作業員データ!AO2</f>
        <v>足場の組立て等作業主任者</v>
      </c>
      <c r="X10" s="122" t="str">
        <f>+作業員データ!AP2</f>
        <v>ずい道等の掘削等作業主任者</v>
      </c>
      <c r="Y10" s="122" t="str">
        <f>+作業員データ!AQ2</f>
        <v>ずい道等の覆工作業主任者</v>
      </c>
      <c r="Z10" s="122" t="str">
        <f>+作業員データ!AR2</f>
        <v>はい作業主任者</v>
      </c>
      <c r="AA10" s="123" t="str">
        <f>+作業員データ!AS2</f>
        <v>酸素欠乏・硫化水素危険作業主任者</v>
      </c>
      <c r="AB10" s="123" t="str">
        <f>+作業員データ!AT2</f>
        <v>酸素欠乏危険作業主任者</v>
      </c>
      <c r="AC10" s="122" t="str">
        <f>+作業員データ!AU2</f>
        <v>特定化学物質作業主任者</v>
      </c>
      <c r="AD10" s="122" t="str">
        <f>+作業員データ!AV2</f>
        <v>コンクリート破砕器作業主任者</v>
      </c>
      <c r="AE10" s="122" t="str">
        <f>+作業員データ!AW2</f>
        <v>コンクリート造の工作物の解体等作業主任者</v>
      </c>
      <c r="AF10" s="122" t="str">
        <f>+作業員データ!AX2</f>
        <v>有機溶剤作業主任者</v>
      </c>
      <c r="AG10" s="122" t="str">
        <f>+作業員データ!AY2</f>
        <v>建築物等の鉄骨の組立て等作業主任者</v>
      </c>
      <c r="AH10" s="122" t="str">
        <f>+作業員データ!AZ2</f>
        <v>鋼橋架設等作業主任者</v>
      </c>
      <c r="AI10" s="122" t="str">
        <f>+作業員データ!BA2</f>
        <v>コンクリート橋架設等作業主任者</v>
      </c>
      <c r="AJ10" s="122" t="str">
        <f>+作業員データ!BB2</f>
        <v>ガス溶接・溶断等の業務</v>
      </c>
      <c r="AK10" s="122" t="str">
        <f>+作業員データ!BC2</f>
        <v>玉掛け・吊上げ荷重１t以上</v>
      </c>
      <c r="AL10" s="122" t="str">
        <f>+作業員データ!BD2</f>
        <v>床上操作クレーン・５t以上</v>
      </c>
      <c r="AM10" s="122" t="str">
        <f>+作業員データ!BE2</f>
        <v>移動式クレーン１t～５t未満</v>
      </c>
      <c r="AN10" s="122" t="str">
        <f>+作業員データ!BF2</f>
        <v>車両系建設機械整地等３ｔ以上</v>
      </c>
      <c r="AO10" s="122" t="str">
        <f>+作業員データ!BG2</f>
        <v>車両系建設機械基礎用３ｔ以上</v>
      </c>
      <c r="AP10" s="122" t="str">
        <f>+作業員データ!BH2</f>
        <v>不整地運搬車・積載量１ｔ以上</v>
      </c>
      <c r="AQ10" s="122" t="str">
        <f>+作業員データ!BI2</f>
        <v>高所作業車・作業床高１０ｍ以上</v>
      </c>
      <c r="AR10" s="122" t="str">
        <f>+作業員データ!BJ2</f>
        <v>ブレーカー・機体重量３ｔ以上</v>
      </c>
      <c r="AS10" s="122" t="str">
        <f>+作業員データ!BK2</f>
        <v>フォークリフト・荷重１ｔ以上</v>
      </c>
      <c r="AT10" s="122" t="str">
        <f>+作業員データ!BL2</f>
        <v>ショベルローダー等荷重１ｔ以上</v>
      </c>
      <c r="AU10" s="122">
        <f>+作業員データ!BM2</f>
        <v>0</v>
      </c>
      <c r="AV10" s="122">
        <f>+作業員データ!BN2</f>
        <v>0</v>
      </c>
      <c r="AW10" s="118" t="str">
        <f>+作業員データ!BO2</f>
        <v>ＲＳＴ職長教育</v>
      </c>
      <c r="AX10" s="119" t="str">
        <f>+作業員データ!BP2</f>
        <v>建設業安全衛生推進者</v>
      </c>
      <c r="AY10" s="119" t="str">
        <f>+作業員データ!BQ2</f>
        <v>防火管理者</v>
      </c>
      <c r="AZ10" s="119" t="str">
        <f>+作業員データ!BR2</f>
        <v>安全運転管理者</v>
      </c>
      <c r="BA10" s="119" t="str">
        <f>+作業員データ!BS2</f>
        <v>雇用管理責任者</v>
      </c>
      <c r="BB10" s="119" t="str">
        <f>+作業員データ!BT2</f>
        <v>救急法救急員</v>
      </c>
      <c r="BC10" s="119" t="str">
        <f>+作業員データ!BU2</f>
        <v>安全衛生責任者</v>
      </c>
      <c r="BD10" s="124" t="str">
        <f>+作業員データ!BV2</f>
        <v>職長・安全衛生責任者教育</v>
      </c>
      <c r="BE10" s="124" t="str">
        <f>+作業員データ!BW2</f>
        <v>職長再教育（能力向上教育）</v>
      </c>
      <c r="BF10" s="120">
        <f>+作業員データ!BX2</f>
        <v>0</v>
      </c>
      <c r="BG10" s="125" t="str">
        <f>+作業員データ!BY2</f>
        <v>特定粉じん業務</v>
      </c>
      <c r="BH10" s="119" t="str">
        <f>+作業員データ!BZ2</f>
        <v>ずい道掘削覆工等業務</v>
      </c>
      <c r="BI10" s="119" t="str">
        <f>+作業員データ!CA2</f>
        <v>軌道動力車の運転</v>
      </c>
      <c r="BJ10" s="119" t="str">
        <f>+作業員データ!CB2</f>
        <v>酸素欠乏危険業務</v>
      </c>
      <c r="BK10" s="119" t="str">
        <f>+作業員データ!CC2</f>
        <v>高圧室内の業務</v>
      </c>
      <c r="BL10" s="119" t="str">
        <f>+作業員データ!CD2</f>
        <v>アーク溶接等の業務</v>
      </c>
      <c r="BM10" s="119" t="str">
        <f>+作業員データ!CE2</f>
        <v>玉掛け・吊上げ荷重１ｔ未満</v>
      </c>
      <c r="BN10" s="119" t="str">
        <f>+作業員データ!CF2</f>
        <v>研削砥石の取替え・試運転業務</v>
      </c>
      <c r="BO10" s="119" t="str">
        <f>+作業員データ!CG2</f>
        <v>電気の取扱い・高圧・低圧等</v>
      </c>
      <c r="BP10" s="119" t="str">
        <f>+作業員データ!CH2</f>
        <v>クレーン・床上操作含・５ｔ未満</v>
      </c>
      <c r="BQ10" s="119" t="str">
        <f>+作業員データ!CI2</f>
        <v>移動式クレーン１ｔ未満</v>
      </c>
      <c r="BR10" s="119" t="str">
        <f>+作業員データ!CJ2</f>
        <v>動力駆動巻上げ機の運転</v>
      </c>
      <c r="BS10" s="119" t="str">
        <f>+作業員データ!CK2</f>
        <v>建設用リフトの運転</v>
      </c>
      <c r="BT10" s="119" t="str">
        <f>+作業員データ!CL2</f>
        <v>ゴンドラの操作</v>
      </c>
      <c r="BU10" s="119" t="str">
        <f>+作業員データ!CM2</f>
        <v>車両系建設機械・機重３ｔ未満</v>
      </c>
      <c r="BV10" s="119" t="str">
        <f>+作業員データ!CN2</f>
        <v>ローラー系締固め機械の運転</v>
      </c>
      <c r="BW10" s="119" t="str">
        <f>+作業員データ!CO2</f>
        <v>不整地運搬車・積載量１ｔ未満</v>
      </c>
      <c r="BX10" s="119" t="str">
        <f>+作業員データ!CP2</f>
        <v>高所作業車・作業床高１０ｍ未満</v>
      </c>
      <c r="BY10" s="119" t="str">
        <f>+作業員データ!CQ2</f>
        <v>コンクリートポンプ車作業装置の操作</v>
      </c>
      <c r="BZ10" s="119" t="str">
        <f>+作業員データ!CR2</f>
        <v>ブレーカー・機体重量３ｔ未満</v>
      </c>
      <c r="CA10" s="119" t="str">
        <f>+作業員データ!CS2</f>
        <v>ボーリングマシーンの運転</v>
      </c>
      <c r="CB10" s="119" t="str">
        <f>+作業員データ!CT2</f>
        <v>フォークリフト・荷重１ｔ未満</v>
      </c>
      <c r="CC10" s="119" t="str">
        <f>+作業員データ!CU2</f>
        <v>ショベルローダー等荷重１ｔ未満</v>
      </c>
      <c r="CD10" s="119" t="str">
        <f>+作業員データ!CV2</f>
        <v>ジャッキ式吊上げ機械の調整・運転</v>
      </c>
      <c r="CE10" s="124" t="str">
        <f>+作業員データ!CW2</f>
        <v>石綿使用建築物等解体等業務</v>
      </c>
      <c r="CF10" s="119" t="str">
        <f>+作業員データ!CX2</f>
        <v>ダイオキシン類特別措置法に係る業務</v>
      </c>
      <c r="CG10" s="92" t="str">
        <f>+作業員データ!CY2</f>
        <v>足場の組立て等</v>
      </c>
      <c r="CH10" s="92" t="s">
        <v>145</v>
      </c>
      <c r="CI10" s="126" t="str">
        <f>+作業員データ!DA2</f>
        <v>振動工具取扱い業務</v>
      </c>
    </row>
    <row r="11" spans="1:87" ht="18" customHeight="1">
      <c r="A11" s="94"/>
      <c r="B11" s="94"/>
      <c r="C11" s="95" t="s">
        <v>116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99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8"/>
      <c r="AW11" s="96"/>
      <c r="AX11" s="97"/>
      <c r="AY11" s="97"/>
      <c r="AZ11" s="97"/>
      <c r="BA11" s="97"/>
      <c r="BB11" s="97"/>
      <c r="BC11" s="97"/>
      <c r="BD11" s="100"/>
      <c r="BE11" s="100"/>
      <c r="BF11" s="98"/>
      <c r="BG11" s="101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100"/>
      <c r="CF11" s="97"/>
      <c r="CG11" s="102"/>
      <c r="CH11" s="102"/>
      <c r="CI11" s="103"/>
    </row>
    <row r="12" spans="1:87" ht="12.5" customHeight="1">
      <c r="A12" s="269" t="str">
        <f>IF('作業員名簿 (2次以降)'!A10="","",'作業員名簿 (2次以降)'!A10)</f>
        <v/>
      </c>
      <c r="C12" s="127" t="str">
        <f>IF(A12="","",LOOKUP(A12,作業員データ!A$2:A$185,作業員データ!C$2:C$185))</f>
        <v/>
      </c>
      <c r="D12" s="271" t="str">
        <f>IF(A12="","",LOOKUP(A12,作業員データ!A$2:A$185,作業員データ!V$2:V$185))</f>
        <v/>
      </c>
      <c r="E12" s="259" t="str">
        <f>IF(A12="","",LOOKUP(A12,作業員データ!A$2:A$185,作業員データ!W$2:W$185))</f>
        <v/>
      </c>
      <c r="F12" s="257" t="str">
        <f>IF(A12="","",LOOKUP(A12,作業員データ!A$2:A$185,作業員データ!X$2:X$185))</f>
        <v/>
      </c>
      <c r="G12" s="273" t="str">
        <f>IF(A12="","",LOOKUP(A12,作業員データ!A$2:A$185,作業員データ!Y$2:Y$185))</f>
        <v/>
      </c>
      <c r="H12" s="257" t="str">
        <f>IF(A12="","",LOOKUP(A12,作業員データ!A$2:A$185,作業員データ!Z$2:Z$185))</f>
        <v/>
      </c>
      <c r="I12" s="257" t="str">
        <f>IF(A12="","",LOOKUP(A12,作業員データ!A$2:A$185,作業員データ!AA$2:AA$185))</f>
        <v/>
      </c>
      <c r="J12" s="257" t="str">
        <f>IF(A12="","",LOOKUP(A12,作業員データ!A$2:A$185,作業員データ!AB$2:AB$185))</f>
        <v/>
      </c>
      <c r="K12" s="257" t="str">
        <f>IF(A12="","",LOOKUP(A12,作業員データ!A$2:A$185,作業員データ!AC$2:AC$185))</f>
        <v/>
      </c>
      <c r="L12" s="257" t="str">
        <f>IF(A12="","",LOOKUP(A12,作業員データ!A$2:A$185,作業員データ!AD$2:AD$185))</f>
        <v/>
      </c>
      <c r="M12" s="257" t="str">
        <f>IF(A12="","",LOOKUP(A12,作業員データ!A$2:A$185,作業員データ!AE$2:AE$185))</f>
        <v/>
      </c>
      <c r="N12" s="257" t="str">
        <f>IF(A12="","",LOOKUP(A12,作業員データ!A$2:A$185,作業員データ!AF$2:AF$185))</f>
        <v/>
      </c>
      <c r="O12" s="257" t="str">
        <f>IF(A12="","",LOOKUP(A12,作業員データ!A$2:A$185,作業員データ!AG$2:AG$185))</f>
        <v/>
      </c>
      <c r="P12" s="257" t="str">
        <f>IF(A12="","",LOOKUP(A12,作業員データ!A$2:A$185,作業員データ!AH$2:AH$185))</f>
        <v/>
      </c>
      <c r="Q12" s="257" t="str">
        <f>IF(A12="","",LOOKUP(A12,作業員データ!A$2:A$185,作業員データ!AI$2:AI$185))</f>
        <v/>
      </c>
      <c r="R12" s="257" t="str">
        <f>IF(A12="","",LOOKUP(A12,作業員データ!A$2:A$185,作業員データ!AJ$2:AJ$185))</f>
        <v/>
      </c>
      <c r="S12" s="259" t="str">
        <f>IF(A12="","",LOOKUP(A12,作業員データ!A$2:A$185,作業員データ!AK$2:AK$185))</f>
        <v/>
      </c>
      <c r="T12" s="271" t="str">
        <f>IF(A12="","",LOOKUP(A12,作業員データ!A$2:A$185,作業員データ!AL$2:AL$185))</f>
        <v/>
      </c>
      <c r="U12" s="257" t="str">
        <f>IF(A12="","",LOOKUP(A12,作業員データ!A$2:A$185,作業員データ!AM$2:AM$185))</f>
        <v/>
      </c>
      <c r="V12" s="257" t="str">
        <f>IF(A12="","",LOOKUP(A12,作業員データ!A$2:A$185,作業員データ!AN$2:AN$185))</f>
        <v/>
      </c>
      <c r="W12" s="257" t="str">
        <f>IF(A12="","",LOOKUP(A12,作業員データ!A$2:A$185,作業員データ!AO$2:AO$185))</f>
        <v/>
      </c>
      <c r="X12" s="257" t="str">
        <f>IF(A12="","",LOOKUP(A12,作業員データ!A$2:A$185,作業員データ!AP$2:AP$185))</f>
        <v/>
      </c>
      <c r="Y12" s="257" t="str">
        <f>IF(A12="","",LOOKUP(A12,作業員データ!A$2:A$185,作業員データ!AQ$2:AQ$185))</f>
        <v/>
      </c>
      <c r="Z12" s="257" t="str">
        <f>IF(A12="","",LOOKUP(A12,作業員データ!A$2:A$185,作業員データ!AR$2:AR$185))</f>
        <v/>
      </c>
      <c r="AA12" s="257" t="str">
        <f>IF(A12="","",LOOKUP(A12,作業員データ!A$2:A$185,作業員データ!AS$2:AS$185))</f>
        <v/>
      </c>
      <c r="AB12" s="257" t="str">
        <f>IF(A12="","",LOOKUP(A12,作業員データ!A$2:A$185,作業員データ!AT$2:AT$185))</f>
        <v/>
      </c>
      <c r="AC12" s="257" t="str">
        <f>IF(A12="","",LOOKUP(A12,作業員データ!A$2:A$185,作業員データ!AU$2:AU$185))</f>
        <v/>
      </c>
      <c r="AD12" s="257" t="str">
        <f>IF(A12="","",LOOKUP(A12,作業員データ!A$2:A$185,作業員データ!AV$2:AV$185))</f>
        <v/>
      </c>
      <c r="AE12" s="257" t="str">
        <f>IF(A12="","",LOOKUP(A12,作業員データ!A$2:A$185,作業員データ!AW$2:AW$185))</f>
        <v/>
      </c>
      <c r="AF12" s="257" t="str">
        <f>IF(A12="","",LOOKUP(A12,作業員データ!A$2:A$185,作業員データ!AX$2:AX$185))</f>
        <v/>
      </c>
      <c r="AG12" s="257" t="str">
        <f>IF(A12="","",LOOKUP(A12,作業員データ!A$2:A$185,作業員データ!AY$2:AY$185))</f>
        <v/>
      </c>
      <c r="AH12" s="257" t="str">
        <f>IF(A12="","",LOOKUP(A12,作業員データ!A$2:A$185,作業員データ!AZ$2:AZ$185))</f>
        <v/>
      </c>
      <c r="AI12" s="257" t="str">
        <f>IF(A12="","",LOOKUP(A12,作業員データ!A$2:A$185,作業員データ!BA$2:BA$185))</f>
        <v/>
      </c>
      <c r="AJ12" s="257" t="str">
        <f>IF(A12="","",LOOKUP(A12,作業員データ!A$2:A$185,作業員データ!BB$2:BB$185))</f>
        <v/>
      </c>
      <c r="AK12" s="257" t="str">
        <f>IF(A12="","",LOOKUP(A12,作業員データ!A$2:A$185,作業員データ!BC$2:BC$185))</f>
        <v/>
      </c>
      <c r="AL12" s="257" t="str">
        <f>IF(A12="","",LOOKUP(A12,作業員データ!A$2:A$185,作業員データ!BD$2:BD$185))</f>
        <v/>
      </c>
      <c r="AM12" s="257" t="str">
        <f>IF(A12="","",LOOKUP(A12,作業員データ!A$2:A$185,作業員データ!BE$2:BE$185))</f>
        <v/>
      </c>
      <c r="AN12" s="257" t="str">
        <f>IF(A12="","",LOOKUP(A12,作業員データ!A$2:A$185,作業員データ!BF$2:BF$185))</f>
        <v/>
      </c>
      <c r="AO12" s="257" t="str">
        <f>IF(A12="","",LOOKUP(A12,作業員データ!A$2:A$185,作業員データ!BG$2:BG$185))</f>
        <v/>
      </c>
      <c r="AP12" s="257" t="str">
        <f>IF(A12="","",LOOKUP(A12,作業員データ!A$2:A$185,作業員データ!BH$2:BH$185))</f>
        <v/>
      </c>
      <c r="AQ12" s="257" t="str">
        <f>IF(A12="","",LOOKUP(A12,作業員データ!A$2:A$185,作業員データ!BI$2:BI$185))</f>
        <v/>
      </c>
      <c r="AR12" s="257" t="str">
        <f>IF(A12="","",LOOKUP(A12,作業員データ!A$2:A$185,作業員データ!BJ$2:BJ$185))</f>
        <v/>
      </c>
      <c r="AS12" s="257" t="str">
        <f>IF(A12="","",LOOKUP(A12,作業員データ!A$2:A$185,作業員データ!BK$2:BK$185))</f>
        <v/>
      </c>
      <c r="AT12" s="257" t="str">
        <f>IF(A12="","",LOOKUP(A12,作業員データ!A$2:A$185,作業員データ!BL$2:BL$185))</f>
        <v/>
      </c>
      <c r="AU12" s="257" t="str">
        <f>IF(A12="","",LOOKUP(A12,作業員データ!A$2:A$185,作業員データ!BM$2:BM$185))</f>
        <v/>
      </c>
      <c r="AV12" s="259" t="str">
        <f>IF(A12="","",LOOKUP(A12,作業員データ!A$2:A$185,作業員データ!BN$2:BN$185))</f>
        <v/>
      </c>
      <c r="AW12" s="267" t="str">
        <f>IF(A12="","",LOOKUP(A12,作業員データ!A$2:A$185,作業員データ!BO$2:BO$185))</f>
        <v/>
      </c>
      <c r="AX12" s="257" t="str">
        <f>IF(A12="","",LOOKUP(A12,作業員データ!A$2:A$185,作業員データ!BP$2:BP$185))</f>
        <v/>
      </c>
      <c r="AY12" s="257" t="str">
        <f>IF(A12="","",LOOKUP(A12,作業員データ!A$2:A$185,作業員データ!BQ$2:BQ$185))</f>
        <v/>
      </c>
      <c r="AZ12" s="257" t="str">
        <f>IF(A12="","",LOOKUP(A12,作業員データ!A$2:A$185,作業員データ!BR$2:BR$185))</f>
        <v/>
      </c>
      <c r="BA12" s="257" t="str">
        <f>IF(A12="","",LOOKUP(A12,作業員データ!A$2:A$185,作業員データ!BS$2:BS$185))</f>
        <v/>
      </c>
      <c r="BB12" s="257" t="str">
        <f>IF(A12="","",LOOKUP(A12,作業員データ!A$2:A$185,作業員データ!BT$2:BT$185))</f>
        <v/>
      </c>
      <c r="BC12" s="257" t="str">
        <f>IF(A12="","",LOOKUP(A12,作業員データ!A$2:A$185,作業員データ!BU$2:BU$185))</f>
        <v/>
      </c>
      <c r="BD12" s="257" t="str">
        <f>IF(A12="","",LOOKUP(A12,作業員データ!A$2:A$185,作業員データ!BV$2:BV$185))</f>
        <v/>
      </c>
      <c r="BE12" s="259" t="str">
        <f>IF(A12="","",LOOKUP(A12,作業員データ!A$2:A$185,作業員データ!BW$2:BW$185))</f>
        <v/>
      </c>
      <c r="BF12" s="263" t="str">
        <f>IF(A12="","",LOOKUP(A12,作業員データ!A$2:A$185,作業員データ!BX$2:BX$185))</f>
        <v/>
      </c>
      <c r="BG12" s="265" t="str">
        <f>IF(A12="","",LOOKUP(A12,作業員データ!A$2:A$185,作業員データ!BY$2:BY$185))</f>
        <v/>
      </c>
      <c r="BH12" s="257" t="str">
        <f>IF(A12="","",LOOKUP(A12,作業員データ!A$2:A$185,作業員データ!BZ$2:BZ$185))</f>
        <v/>
      </c>
      <c r="BI12" s="257" t="str">
        <f>IF(A12="","",LOOKUP(A12,作業員データ!A$2:A$185,作業員データ!CA$2:CA$185))</f>
        <v/>
      </c>
      <c r="BJ12" s="257" t="str">
        <f>IF(A12="","",LOOKUP(A12,作業員データ!A$2:A$185,作業員データ!CB$2:CB$185))</f>
        <v/>
      </c>
      <c r="BK12" s="257" t="str">
        <f>IF(A12="","",LOOKUP(A12,作業員データ!A$2:A$185,作業員データ!CC$2:CC$185))</f>
        <v/>
      </c>
      <c r="BL12" s="257" t="str">
        <f>IF(A12="","",LOOKUP(A12,作業員データ!A$2:A$185,作業員データ!CD$2:CD$185))</f>
        <v/>
      </c>
      <c r="BM12" s="257" t="str">
        <f>IF(A12="","",LOOKUP(A12,作業員データ!A$2:A$185,作業員データ!CE$2:CE$185))</f>
        <v/>
      </c>
      <c r="BN12" s="257" t="str">
        <f>IF(A12="","",LOOKUP(A12,作業員データ!A$2:A$185,作業員データ!CF$2:CF$185))</f>
        <v/>
      </c>
      <c r="BO12" s="257" t="str">
        <f>IF(A12="","",LOOKUP(A12,作業員データ!A$2:A$185,作業員データ!CG$2:CG$185))</f>
        <v/>
      </c>
      <c r="BP12" s="257" t="str">
        <f>IF(A12="","",LOOKUP(A12,作業員データ!A$2:A$185,作業員データ!CH$2:CH$185))</f>
        <v/>
      </c>
      <c r="BQ12" s="257" t="str">
        <f>IF(A12="","",LOOKUP(A12,作業員データ!A$2:A$185,作業員データ!CI$2:CI$185))</f>
        <v/>
      </c>
      <c r="BR12" s="257" t="str">
        <f>IF(A12="","",LOOKUP(A12,作業員データ!A$2:A$185,作業員データ!CJ$2:CJ$185))</f>
        <v/>
      </c>
      <c r="BS12" s="257" t="str">
        <f>IF(A12="","",LOOKUP(A12,作業員データ!A$2:A$185,作業員データ!CK$2:CK$185))</f>
        <v/>
      </c>
      <c r="BT12" s="257" t="str">
        <f>IF(A12="","",LOOKUP(A12,作業員データ!A$2:A$185,作業員データ!CL$2:CL$185))</f>
        <v/>
      </c>
      <c r="BU12" s="257" t="str">
        <f>IF(A12="","",LOOKUP(A12,作業員データ!A$2:A$185,作業員データ!CM$2:CM$185))</f>
        <v/>
      </c>
      <c r="BV12" s="257" t="str">
        <f>IF(A12="","",LOOKUP(A12,作業員データ!A$2:A$185,作業員データ!CN$2:CN$185))</f>
        <v/>
      </c>
      <c r="BW12" s="257" t="str">
        <f>IF(A12="","",LOOKUP(A12,作業員データ!A$2:A$185,作業員データ!CO$2:CO$185))</f>
        <v/>
      </c>
      <c r="BX12" s="257" t="str">
        <f>IF(A12="","",LOOKUP(A12,作業員データ!A$2:A$185,作業員データ!CP$2:CP$185))</f>
        <v/>
      </c>
      <c r="BY12" s="257" t="str">
        <f>IF(A12="","",LOOKUP(A12,作業員データ!A$2:A$185,作業員データ!CQ$2:CQ$185))</f>
        <v/>
      </c>
      <c r="BZ12" s="257" t="str">
        <f>IF(A12="","",LOOKUP(A12,作業員データ!A$2:A$185,作業員データ!CR$2:CR$185))</f>
        <v/>
      </c>
      <c r="CA12" s="257" t="str">
        <f>IF(A12="","",LOOKUP(A12,作業員データ!A$2:A$185,作業員データ!CS$2:CS$185))</f>
        <v/>
      </c>
      <c r="CB12" s="257" t="str">
        <f>IF(A12="","",LOOKUP(A12,作業員データ!A$2:A$185,作業員データ!CT$2:CT$185))</f>
        <v/>
      </c>
      <c r="CC12" s="257" t="str">
        <f>IF(A12="","",LOOKUP(A12,作業員データ!A$2:A$185,作業員データ!CU$2:CU$185))</f>
        <v/>
      </c>
      <c r="CD12" s="257" t="str">
        <f>IF(A12="","",LOOKUP(A12,作業員データ!A$2:A$185,作業員データ!CV$2:CV$185))</f>
        <v/>
      </c>
      <c r="CE12" s="257" t="str">
        <f>IF(A12="","",LOOKUP(A12,作業員データ!A$2:A$185,作業員データ!CW$2:CW$185))</f>
        <v/>
      </c>
      <c r="CF12" s="257" t="str">
        <f>IF(A12="","",LOOKUP(A12,作業員データ!A$2:A$185,作業員データ!CX$2:CX$185))</f>
        <v/>
      </c>
      <c r="CG12" s="259" t="str">
        <f>IF(A12="","",LOOKUP(A12,作業員データ!A$2:A$185,作業員データ!CY$2:CY$185))</f>
        <v/>
      </c>
      <c r="CH12" s="259" t="str">
        <f>IF(A12="","",LOOKUP(A12,作業員データ!A$2:A$185,作業員データ!CZ$2:CZ$185))</f>
        <v/>
      </c>
      <c r="CI12" s="261" t="str">
        <f>IF(A12="","",LOOKUP(A12,作業員データ!A$2:A$185,作業員データ!DA$2:DA$185))</f>
        <v/>
      </c>
    </row>
    <row r="13" spans="1:87" ht="18.5" customHeight="1">
      <c r="A13" s="270"/>
      <c r="C13" s="128" t="str">
        <f>IF(A12="","",LOOKUP(A12,作業員データ!A$2:A$185,作業員データ!B$2:B$185))</f>
        <v/>
      </c>
      <c r="D13" s="272"/>
      <c r="E13" s="260"/>
      <c r="F13" s="258"/>
      <c r="G13" s="274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60"/>
      <c r="T13" s="272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60"/>
      <c r="AW13" s="268"/>
      <c r="AX13" s="258"/>
      <c r="AY13" s="258"/>
      <c r="AZ13" s="258"/>
      <c r="BA13" s="258"/>
      <c r="BB13" s="258"/>
      <c r="BC13" s="258"/>
      <c r="BD13" s="258"/>
      <c r="BE13" s="260"/>
      <c r="BF13" s="264"/>
      <c r="BG13" s="266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60"/>
      <c r="CH13" s="260"/>
      <c r="CI13" s="262"/>
    </row>
    <row r="14" spans="1:87" ht="12.5" customHeight="1">
      <c r="A14" s="269" t="str">
        <f>IF('作業員名簿 (2次以降)'!A12="","",'作業員名簿 (2次以降)'!A12)</f>
        <v/>
      </c>
      <c r="C14" s="127" t="str">
        <f>IF(A14="","",LOOKUP(A14,作業員データ!A$2:A$185,作業員データ!C$2:C$185))</f>
        <v/>
      </c>
      <c r="D14" s="271" t="str">
        <f>IF(A14="","",LOOKUP(A14,作業員データ!A$2:A$185,作業員データ!V$2:V$185))</f>
        <v/>
      </c>
      <c r="E14" s="259" t="str">
        <f>IF(A14="","",LOOKUP(A14,作業員データ!A$2:A$185,作業員データ!W$2:W$185))</f>
        <v/>
      </c>
      <c r="F14" s="257" t="str">
        <f>IF(A14="","",LOOKUP(A14,作業員データ!A$2:A$185,作業員データ!X$2:X$185))</f>
        <v/>
      </c>
      <c r="G14" s="273" t="str">
        <f>IF(A14="","",LOOKUP(A14,作業員データ!A$2:A$185,作業員データ!Y$2:Y$185))</f>
        <v/>
      </c>
      <c r="H14" s="257" t="str">
        <f>IF(A14="","",LOOKUP(A14,作業員データ!A$2:A$185,作業員データ!Z$2:Z$185))</f>
        <v/>
      </c>
      <c r="I14" s="257" t="str">
        <f>IF(A14="","",LOOKUP(A14,作業員データ!A$2:A$185,作業員データ!AA$2:AA$185))</f>
        <v/>
      </c>
      <c r="J14" s="257" t="str">
        <f>IF(A14="","",LOOKUP(A14,作業員データ!A$2:A$185,作業員データ!AB$2:AB$185))</f>
        <v/>
      </c>
      <c r="K14" s="257" t="str">
        <f>IF(A14="","",LOOKUP(A14,作業員データ!A$2:A$185,作業員データ!AC$2:AC$185))</f>
        <v/>
      </c>
      <c r="L14" s="257" t="str">
        <f>IF(A14="","",LOOKUP(A14,作業員データ!A$2:A$185,作業員データ!AD$2:AD$185))</f>
        <v/>
      </c>
      <c r="M14" s="257" t="str">
        <f>IF(A14="","",LOOKUP(A14,作業員データ!A$2:A$185,作業員データ!AE$2:AE$185))</f>
        <v/>
      </c>
      <c r="N14" s="257" t="str">
        <f>IF(A14="","",LOOKUP(A14,作業員データ!A$2:A$185,作業員データ!AF$2:AF$185))</f>
        <v/>
      </c>
      <c r="O14" s="257" t="str">
        <f>IF(A14="","",LOOKUP(A14,作業員データ!A$2:A$185,作業員データ!AG$2:AG$185))</f>
        <v/>
      </c>
      <c r="P14" s="257" t="str">
        <f>IF(A14="","",LOOKUP(A14,作業員データ!A$2:A$185,作業員データ!AH$2:AH$185))</f>
        <v/>
      </c>
      <c r="Q14" s="257" t="str">
        <f>IF(A14="","",LOOKUP(A14,作業員データ!A$2:A$185,作業員データ!AI$2:AI$185))</f>
        <v/>
      </c>
      <c r="R14" s="257" t="str">
        <f>IF(A14="","",LOOKUP(A14,作業員データ!A$2:A$185,作業員データ!AJ$2:AJ$185))</f>
        <v/>
      </c>
      <c r="S14" s="259" t="str">
        <f>IF(A14="","",LOOKUP(A14,作業員データ!A$2:A$185,作業員データ!AK$2:AK$185))</f>
        <v/>
      </c>
      <c r="T14" s="271" t="str">
        <f>IF(A14="","",LOOKUP(A14,作業員データ!A$2:A$185,作業員データ!AL$2:AL$185))</f>
        <v/>
      </c>
      <c r="U14" s="257" t="str">
        <f>IF(A14="","",LOOKUP(A14,作業員データ!A$2:A$185,作業員データ!AM$2:AM$185))</f>
        <v/>
      </c>
      <c r="V14" s="257" t="str">
        <f>IF(A14="","",LOOKUP(A14,作業員データ!A$2:A$185,作業員データ!AN$2:AN$185))</f>
        <v/>
      </c>
      <c r="W14" s="257" t="str">
        <f>IF(A14="","",LOOKUP(A14,作業員データ!A$2:A$185,作業員データ!AO$2:AO$185))</f>
        <v/>
      </c>
      <c r="X14" s="257" t="str">
        <f>IF(A14="","",LOOKUP(A14,作業員データ!A$2:A$185,作業員データ!AP$2:AP$185))</f>
        <v/>
      </c>
      <c r="Y14" s="257" t="str">
        <f>IF(A14="","",LOOKUP(A14,作業員データ!A$2:A$185,作業員データ!AQ$2:AQ$185))</f>
        <v/>
      </c>
      <c r="Z14" s="257" t="str">
        <f>IF(A14="","",LOOKUP(A14,作業員データ!A$2:A$185,作業員データ!AR$2:AR$185))</f>
        <v/>
      </c>
      <c r="AA14" s="257" t="str">
        <f>IF(A14="","",LOOKUP(A14,作業員データ!A$2:A$185,作業員データ!AS$2:AS$185))</f>
        <v/>
      </c>
      <c r="AB14" s="257" t="str">
        <f>IF(A14="","",LOOKUP(A14,作業員データ!A$2:A$185,作業員データ!AT$2:AT$185))</f>
        <v/>
      </c>
      <c r="AC14" s="257" t="str">
        <f>IF(A14="","",LOOKUP(A14,作業員データ!A$2:A$185,作業員データ!AU$2:AU$185))</f>
        <v/>
      </c>
      <c r="AD14" s="257" t="str">
        <f>IF(A14="","",LOOKUP(A14,作業員データ!A$2:A$185,作業員データ!AV$2:AV$185))</f>
        <v/>
      </c>
      <c r="AE14" s="257" t="str">
        <f>IF(A14="","",LOOKUP(A14,作業員データ!A$2:A$185,作業員データ!AW$2:AW$185))</f>
        <v/>
      </c>
      <c r="AF14" s="257" t="str">
        <f>IF(A14="","",LOOKUP(A14,作業員データ!A$2:A$185,作業員データ!AX$2:AX$185))</f>
        <v/>
      </c>
      <c r="AG14" s="257" t="str">
        <f>IF(A14="","",LOOKUP(A14,作業員データ!A$2:A$185,作業員データ!AY$2:AY$185))</f>
        <v/>
      </c>
      <c r="AH14" s="257" t="str">
        <f>IF(A14="","",LOOKUP(A14,作業員データ!A$2:A$185,作業員データ!AZ$2:AZ$185))</f>
        <v/>
      </c>
      <c r="AI14" s="257" t="str">
        <f>IF(A14="","",LOOKUP(A14,作業員データ!A$2:A$185,作業員データ!BA$2:BA$185))</f>
        <v/>
      </c>
      <c r="AJ14" s="257" t="str">
        <f>IF(A14="","",LOOKUP(A14,作業員データ!A$2:A$185,作業員データ!BB$2:BB$185))</f>
        <v/>
      </c>
      <c r="AK14" s="257" t="str">
        <f>IF(A14="","",LOOKUP(A14,作業員データ!A$2:A$185,作業員データ!BC$2:BC$185))</f>
        <v/>
      </c>
      <c r="AL14" s="257" t="str">
        <f>IF(A14="","",LOOKUP(A14,作業員データ!A$2:A$185,作業員データ!BD$2:BD$185))</f>
        <v/>
      </c>
      <c r="AM14" s="257" t="str">
        <f>IF(A14="","",LOOKUP(A14,作業員データ!A$2:A$185,作業員データ!BE$2:BE$185))</f>
        <v/>
      </c>
      <c r="AN14" s="257" t="str">
        <f>IF(A14="","",LOOKUP(A14,作業員データ!A$2:A$185,作業員データ!BF$2:BF$185))</f>
        <v/>
      </c>
      <c r="AO14" s="257" t="str">
        <f>IF(A14="","",LOOKUP(A14,作業員データ!A$2:A$185,作業員データ!BG$2:BG$185))</f>
        <v/>
      </c>
      <c r="AP14" s="257" t="str">
        <f>IF(A14="","",LOOKUP(A14,作業員データ!A$2:A$185,作業員データ!BH$2:BH$185))</f>
        <v/>
      </c>
      <c r="AQ14" s="257" t="str">
        <f>IF(A14="","",LOOKUP(A14,作業員データ!A$2:A$185,作業員データ!BI$2:BI$185))</f>
        <v/>
      </c>
      <c r="AR14" s="257" t="str">
        <f>IF(A14="","",LOOKUP(A14,作業員データ!A$2:A$185,作業員データ!BJ$2:BJ$185))</f>
        <v/>
      </c>
      <c r="AS14" s="257" t="str">
        <f>IF(A14="","",LOOKUP(A14,作業員データ!A$2:A$185,作業員データ!BK$2:BK$185))</f>
        <v/>
      </c>
      <c r="AT14" s="257" t="str">
        <f>IF(A14="","",LOOKUP(A14,作業員データ!A$2:A$185,作業員データ!BL$2:BL$185))</f>
        <v/>
      </c>
      <c r="AU14" s="257" t="str">
        <f>IF(A14="","",LOOKUP(A14,作業員データ!A$2:A$185,作業員データ!BM$2:BM$185))</f>
        <v/>
      </c>
      <c r="AV14" s="259" t="str">
        <f>IF(A14="","",LOOKUP(A14,作業員データ!A$2:A$185,作業員データ!BN$2:BN$185))</f>
        <v/>
      </c>
      <c r="AW14" s="267" t="str">
        <f>IF(A14="","",LOOKUP(A14,作業員データ!A$2:A$185,作業員データ!BO$2:BO$185))</f>
        <v/>
      </c>
      <c r="AX14" s="257" t="str">
        <f>IF(A14="","",LOOKUP(A14,作業員データ!A$2:A$185,作業員データ!BP$2:BP$185))</f>
        <v/>
      </c>
      <c r="AY14" s="257" t="str">
        <f>IF(A14="","",LOOKUP(A14,作業員データ!A$2:A$185,作業員データ!BQ$2:BQ$185))</f>
        <v/>
      </c>
      <c r="AZ14" s="257" t="str">
        <f>IF(A14="","",LOOKUP(A14,作業員データ!A$2:A$185,作業員データ!BR$2:BR$185))</f>
        <v/>
      </c>
      <c r="BA14" s="257" t="str">
        <f>IF(A14="","",LOOKUP(A14,作業員データ!A$2:A$185,作業員データ!BS$2:BS$185))</f>
        <v/>
      </c>
      <c r="BB14" s="257" t="str">
        <f>IF(A14="","",LOOKUP(A14,作業員データ!A$2:A$185,作業員データ!BT$2:BT$185))</f>
        <v/>
      </c>
      <c r="BC14" s="257" t="str">
        <f>IF(A14="","",LOOKUP(A14,作業員データ!A$2:A$185,作業員データ!BU$2:BU$185))</f>
        <v/>
      </c>
      <c r="BD14" s="257" t="str">
        <f>IF(A14="","",LOOKUP(A14,作業員データ!A$2:A$185,作業員データ!BV$2:BV$185))</f>
        <v/>
      </c>
      <c r="BE14" s="259" t="str">
        <f>IF(A14="","",LOOKUP(A14,作業員データ!A$2:A$185,作業員データ!BW$2:BW$185))</f>
        <v/>
      </c>
      <c r="BF14" s="263" t="str">
        <f>IF(A14="","",LOOKUP(A14,作業員データ!A$2:A$185,作業員データ!BX$2:BX$185))</f>
        <v/>
      </c>
      <c r="BG14" s="265" t="str">
        <f>IF(A14="","",LOOKUP(A14,作業員データ!A$2:A$185,作業員データ!BY$2:BY$185))</f>
        <v/>
      </c>
      <c r="BH14" s="257" t="str">
        <f>IF(A14="","",LOOKUP(A14,作業員データ!A$2:A$185,作業員データ!BZ$2:BZ$185))</f>
        <v/>
      </c>
      <c r="BI14" s="257" t="str">
        <f>IF(A14="","",LOOKUP(A14,作業員データ!A$2:A$185,作業員データ!CA$2:CA$185))</f>
        <v/>
      </c>
      <c r="BJ14" s="257" t="str">
        <f>IF(A14="","",LOOKUP(A14,作業員データ!A$2:A$185,作業員データ!CB$2:CB$185))</f>
        <v/>
      </c>
      <c r="BK14" s="257" t="str">
        <f>IF(A14="","",LOOKUP(A14,作業員データ!A$2:A$185,作業員データ!CC$2:CC$185))</f>
        <v/>
      </c>
      <c r="BL14" s="257" t="str">
        <f>IF(A14="","",LOOKUP(A14,作業員データ!A$2:A$185,作業員データ!CD$2:CD$185))</f>
        <v/>
      </c>
      <c r="BM14" s="257" t="str">
        <f>IF(A14="","",LOOKUP(A14,作業員データ!A$2:A$185,作業員データ!CE$2:CE$185))</f>
        <v/>
      </c>
      <c r="BN14" s="257" t="str">
        <f>IF(A14="","",LOOKUP(A14,作業員データ!A$2:A$185,作業員データ!CF$2:CF$185))</f>
        <v/>
      </c>
      <c r="BO14" s="257" t="str">
        <f>IF(A14="","",LOOKUP(A14,作業員データ!A$2:A$185,作業員データ!CG$2:CG$185))</f>
        <v/>
      </c>
      <c r="BP14" s="257" t="str">
        <f>IF(A14="","",LOOKUP(A14,作業員データ!A$2:A$185,作業員データ!CH$2:CH$185))</f>
        <v/>
      </c>
      <c r="BQ14" s="257" t="str">
        <f>IF(A14="","",LOOKUP(A14,作業員データ!A$2:A$185,作業員データ!CI$2:CI$185))</f>
        <v/>
      </c>
      <c r="BR14" s="257" t="str">
        <f>IF(A14="","",LOOKUP(A14,作業員データ!A$2:A$185,作業員データ!CJ$2:CJ$185))</f>
        <v/>
      </c>
      <c r="BS14" s="257" t="str">
        <f>IF(A14="","",LOOKUP(A14,作業員データ!A$2:A$185,作業員データ!CK$2:CK$185))</f>
        <v/>
      </c>
      <c r="BT14" s="257" t="str">
        <f>IF(A14="","",LOOKUP(A14,作業員データ!A$2:A$185,作業員データ!CL$2:CL$185))</f>
        <v/>
      </c>
      <c r="BU14" s="257" t="str">
        <f>IF(A14="","",LOOKUP(A14,作業員データ!A$2:A$185,作業員データ!CM$2:CM$185))</f>
        <v/>
      </c>
      <c r="BV14" s="257" t="str">
        <f>IF(A14="","",LOOKUP(A14,作業員データ!A$2:A$185,作業員データ!CN$2:CN$185))</f>
        <v/>
      </c>
      <c r="BW14" s="257" t="str">
        <f>IF(A14="","",LOOKUP(A14,作業員データ!A$2:A$185,作業員データ!CO$2:CO$185))</f>
        <v/>
      </c>
      <c r="BX14" s="257" t="str">
        <f>IF(A14="","",LOOKUP(A14,作業員データ!A$2:A$185,作業員データ!CP$2:CP$185))</f>
        <v/>
      </c>
      <c r="BY14" s="257" t="str">
        <f>IF(A14="","",LOOKUP(A14,作業員データ!A$2:A$185,作業員データ!CQ$2:CQ$185))</f>
        <v/>
      </c>
      <c r="BZ14" s="257" t="str">
        <f>IF(A14="","",LOOKUP(A14,作業員データ!A$2:A$185,作業員データ!CR$2:CR$185))</f>
        <v/>
      </c>
      <c r="CA14" s="257" t="str">
        <f>IF(A14="","",LOOKUP(A14,作業員データ!A$2:A$185,作業員データ!CS$2:CS$185))</f>
        <v/>
      </c>
      <c r="CB14" s="257" t="str">
        <f>IF(A14="","",LOOKUP(A14,作業員データ!A$2:A$185,作業員データ!CT$2:CT$185))</f>
        <v/>
      </c>
      <c r="CC14" s="257" t="str">
        <f>IF(A14="","",LOOKUP(A14,作業員データ!A$2:A$185,作業員データ!CU$2:CU$185))</f>
        <v/>
      </c>
      <c r="CD14" s="257" t="str">
        <f>IF(A14="","",LOOKUP(A14,作業員データ!A$2:A$185,作業員データ!CV$2:CV$185))</f>
        <v/>
      </c>
      <c r="CE14" s="257" t="str">
        <f>IF(A14="","",LOOKUP(A14,作業員データ!A$2:A$185,作業員データ!CW$2:CW$185))</f>
        <v/>
      </c>
      <c r="CF14" s="257" t="str">
        <f>IF(A14="","",LOOKUP(A14,作業員データ!A$2:A$185,作業員データ!CX$2:CX$185))</f>
        <v/>
      </c>
      <c r="CG14" s="259" t="str">
        <f>IF(A14="","",LOOKUP(A14,作業員データ!A$2:A$185,作業員データ!CY$2:CY$185))</f>
        <v/>
      </c>
      <c r="CH14" s="259" t="str">
        <f>IF(A14="","",LOOKUP(A14,作業員データ!A$2:A$185,作業員データ!CZ$2:CZ$185))</f>
        <v/>
      </c>
      <c r="CI14" s="261" t="str">
        <f>IF(A14="","",LOOKUP(A14,作業員データ!A$2:A$185,作業員データ!DA$2:DA$185))</f>
        <v/>
      </c>
    </row>
    <row r="15" spans="1:87" ht="18.5" customHeight="1">
      <c r="A15" s="270"/>
      <c r="C15" s="128" t="str">
        <f>IF(A14="","",LOOKUP(A14,作業員データ!A$2:A$185,作業員データ!B$2:B$185))</f>
        <v/>
      </c>
      <c r="D15" s="272"/>
      <c r="E15" s="260"/>
      <c r="F15" s="258"/>
      <c r="G15" s="274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60"/>
      <c r="T15" s="272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60"/>
      <c r="AW15" s="268"/>
      <c r="AX15" s="258"/>
      <c r="AY15" s="258"/>
      <c r="AZ15" s="258"/>
      <c r="BA15" s="258"/>
      <c r="BB15" s="258"/>
      <c r="BC15" s="258"/>
      <c r="BD15" s="258"/>
      <c r="BE15" s="260"/>
      <c r="BF15" s="264"/>
      <c r="BG15" s="266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60"/>
      <c r="CH15" s="260"/>
      <c r="CI15" s="262"/>
    </row>
    <row r="16" spans="1:87" ht="12.5" customHeight="1">
      <c r="A16" s="269" t="str">
        <f>IF('作業員名簿 (2次以降)'!A14="","",'作業員名簿 (2次以降)'!A14)</f>
        <v/>
      </c>
      <c r="C16" s="127" t="str">
        <f>IF(A16="","",LOOKUP(A16,作業員データ!A$2:A$185,作業員データ!C$2:C$185))</f>
        <v/>
      </c>
      <c r="D16" s="271" t="str">
        <f>IF(A16="","",LOOKUP(A16,作業員データ!A$2:A$185,作業員データ!V$2:V$185))</f>
        <v/>
      </c>
      <c r="E16" s="259" t="str">
        <f>IF(A16="","",LOOKUP(A16,作業員データ!A$2:A$185,作業員データ!W$2:W$185))</f>
        <v/>
      </c>
      <c r="F16" s="257" t="str">
        <f>IF(A16="","",LOOKUP(A16,作業員データ!A$2:A$185,作業員データ!X$2:X$185))</f>
        <v/>
      </c>
      <c r="G16" s="273" t="str">
        <f>IF(A16="","",LOOKUP(A16,作業員データ!A$2:A$185,作業員データ!Y$2:Y$185))</f>
        <v/>
      </c>
      <c r="H16" s="257" t="str">
        <f>IF(A16="","",LOOKUP(A16,作業員データ!A$2:A$185,作業員データ!Z$2:Z$185))</f>
        <v/>
      </c>
      <c r="I16" s="257" t="str">
        <f>IF(A16="","",LOOKUP(A16,作業員データ!A$2:A$185,作業員データ!AA$2:AA$185))</f>
        <v/>
      </c>
      <c r="J16" s="257" t="str">
        <f>IF(A16="","",LOOKUP(A16,作業員データ!A$2:A$185,作業員データ!AB$2:AB$185))</f>
        <v/>
      </c>
      <c r="K16" s="257" t="str">
        <f>IF(A16="","",LOOKUP(A16,作業員データ!A$2:A$185,作業員データ!AC$2:AC$185))</f>
        <v/>
      </c>
      <c r="L16" s="257" t="str">
        <f>IF(A16="","",LOOKUP(A16,作業員データ!A$2:A$185,作業員データ!AD$2:AD$185))</f>
        <v/>
      </c>
      <c r="M16" s="257" t="str">
        <f>IF(A16="","",LOOKUP(A16,作業員データ!A$2:A$185,作業員データ!AE$2:AE$185))</f>
        <v/>
      </c>
      <c r="N16" s="257" t="str">
        <f>IF(A16="","",LOOKUP(A16,作業員データ!A$2:A$185,作業員データ!AF$2:AF$185))</f>
        <v/>
      </c>
      <c r="O16" s="257" t="str">
        <f>IF(A16="","",LOOKUP(A16,作業員データ!A$2:A$185,作業員データ!AG$2:AG$185))</f>
        <v/>
      </c>
      <c r="P16" s="257" t="str">
        <f>IF(A16="","",LOOKUP(A16,作業員データ!A$2:A$185,作業員データ!AH$2:AH$185))</f>
        <v/>
      </c>
      <c r="Q16" s="257" t="str">
        <f>IF(A16="","",LOOKUP(A16,作業員データ!A$2:A$185,作業員データ!AI$2:AI$185))</f>
        <v/>
      </c>
      <c r="R16" s="257" t="str">
        <f>IF(A16="","",LOOKUP(A16,作業員データ!A$2:A$185,作業員データ!AJ$2:AJ$185))</f>
        <v/>
      </c>
      <c r="S16" s="259" t="str">
        <f>IF(A16="","",LOOKUP(A16,作業員データ!A$2:A$185,作業員データ!AK$2:AK$185))</f>
        <v/>
      </c>
      <c r="T16" s="271" t="str">
        <f>IF(A16="","",LOOKUP(A16,作業員データ!A$2:A$185,作業員データ!AL$2:AL$185))</f>
        <v/>
      </c>
      <c r="U16" s="257" t="str">
        <f>IF(A16="","",LOOKUP(A16,作業員データ!A$2:A$185,作業員データ!AM$2:AM$185))</f>
        <v/>
      </c>
      <c r="V16" s="257" t="str">
        <f>IF(A16="","",LOOKUP(A16,作業員データ!A$2:A$185,作業員データ!AN$2:AN$185))</f>
        <v/>
      </c>
      <c r="W16" s="257" t="str">
        <f>IF(A16="","",LOOKUP(A16,作業員データ!A$2:A$185,作業員データ!AO$2:AO$185))</f>
        <v/>
      </c>
      <c r="X16" s="257" t="str">
        <f>IF(A16="","",LOOKUP(A16,作業員データ!A$2:A$185,作業員データ!AP$2:AP$185))</f>
        <v/>
      </c>
      <c r="Y16" s="257" t="str">
        <f>IF(A16="","",LOOKUP(A16,作業員データ!A$2:A$185,作業員データ!AQ$2:AQ$185))</f>
        <v/>
      </c>
      <c r="Z16" s="257" t="str">
        <f>IF(A16="","",LOOKUP(A16,作業員データ!A$2:A$185,作業員データ!AR$2:AR$185))</f>
        <v/>
      </c>
      <c r="AA16" s="257" t="str">
        <f>IF(A16="","",LOOKUP(A16,作業員データ!A$2:A$185,作業員データ!AS$2:AS$185))</f>
        <v/>
      </c>
      <c r="AB16" s="257" t="str">
        <f>IF(A16="","",LOOKUP(A16,作業員データ!A$2:A$185,作業員データ!AT$2:AT$185))</f>
        <v/>
      </c>
      <c r="AC16" s="257" t="str">
        <f>IF(A16="","",LOOKUP(A16,作業員データ!A$2:A$185,作業員データ!AU$2:AU$185))</f>
        <v/>
      </c>
      <c r="AD16" s="257" t="str">
        <f>IF(A16="","",LOOKUP(A16,作業員データ!A$2:A$185,作業員データ!AV$2:AV$185))</f>
        <v/>
      </c>
      <c r="AE16" s="257" t="str">
        <f>IF(A16="","",LOOKUP(A16,作業員データ!A$2:A$185,作業員データ!AW$2:AW$185))</f>
        <v/>
      </c>
      <c r="AF16" s="257" t="str">
        <f>IF(A16="","",LOOKUP(A16,作業員データ!A$2:A$185,作業員データ!AX$2:AX$185))</f>
        <v/>
      </c>
      <c r="AG16" s="257" t="str">
        <f>IF(A16="","",LOOKUP(A16,作業員データ!A$2:A$185,作業員データ!AY$2:AY$185))</f>
        <v/>
      </c>
      <c r="AH16" s="257" t="str">
        <f>IF(A16="","",LOOKUP(A16,作業員データ!A$2:A$185,作業員データ!AZ$2:AZ$185))</f>
        <v/>
      </c>
      <c r="AI16" s="257" t="str">
        <f>IF(A16="","",LOOKUP(A16,作業員データ!A$2:A$185,作業員データ!BA$2:BA$185))</f>
        <v/>
      </c>
      <c r="AJ16" s="257" t="str">
        <f>IF(A16="","",LOOKUP(A16,作業員データ!A$2:A$185,作業員データ!BB$2:BB$185))</f>
        <v/>
      </c>
      <c r="AK16" s="257" t="str">
        <f>IF(A16="","",LOOKUP(A16,作業員データ!A$2:A$185,作業員データ!BC$2:BC$185))</f>
        <v/>
      </c>
      <c r="AL16" s="257" t="str">
        <f>IF(A16="","",LOOKUP(A16,作業員データ!A$2:A$185,作業員データ!BD$2:BD$185))</f>
        <v/>
      </c>
      <c r="AM16" s="257" t="str">
        <f>IF(A16="","",LOOKUP(A16,作業員データ!A$2:A$185,作業員データ!BE$2:BE$185))</f>
        <v/>
      </c>
      <c r="AN16" s="257" t="str">
        <f>IF(A16="","",LOOKUP(A16,作業員データ!A$2:A$185,作業員データ!BF$2:BF$185))</f>
        <v/>
      </c>
      <c r="AO16" s="257" t="str">
        <f>IF(A16="","",LOOKUP(A16,作業員データ!A$2:A$185,作業員データ!BG$2:BG$185))</f>
        <v/>
      </c>
      <c r="AP16" s="257" t="str">
        <f>IF(A16="","",LOOKUP(A16,作業員データ!A$2:A$185,作業員データ!BH$2:BH$185))</f>
        <v/>
      </c>
      <c r="AQ16" s="257" t="str">
        <f>IF(A16="","",LOOKUP(A16,作業員データ!A$2:A$185,作業員データ!BI$2:BI$185))</f>
        <v/>
      </c>
      <c r="AR16" s="257" t="str">
        <f>IF(A16="","",LOOKUP(A16,作業員データ!A$2:A$185,作業員データ!BJ$2:BJ$185))</f>
        <v/>
      </c>
      <c r="AS16" s="257" t="str">
        <f>IF(A16="","",LOOKUP(A16,作業員データ!A$2:A$185,作業員データ!BK$2:BK$185))</f>
        <v/>
      </c>
      <c r="AT16" s="257" t="str">
        <f>IF(A16="","",LOOKUP(A16,作業員データ!A$2:A$185,作業員データ!BL$2:BL$185))</f>
        <v/>
      </c>
      <c r="AU16" s="257" t="str">
        <f>IF(A16="","",LOOKUP(A16,作業員データ!A$2:A$185,作業員データ!BM$2:BM$185))</f>
        <v/>
      </c>
      <c r="AV16" s="259" t="str">
        <f>IF(A16="","",LOOKUP(A16,作業員データ!A$2:A$185,作業員データ!BN$2:BN$185))</f>
        <v/>
      </c>
      <c r="AW16" s="267" t="str">
        <f>IF(A16="","",LOOKUP(A16,作業員データ!A$2:A$185,作業員データ!BO$2:BO$185))</f>
        <v/>
      </c>
      <c r="AX16" s="257" t="str">
        <f>IF(A16="","",LOOKUP(A16,作業員データ!A$2:A$185,作業員データ!BP$2:BP$185))</f>
        <v/>
      </c>
      <c r="AY16" s="257" t="str">
        <f>IF(A16="","",LOOKUP(A16,作業員データ!A$2:A$185,作業員データ!BQ$2:BQ$185))</f>
        <v/>
      </c>
      <c r="AZ16" s="257" t="str">
        <f>IF(A16="","",LOOKUP(A16,作業員データ!A$2:A$185,作業員データ!BR$2:BR$185))</f>
        <v/>
      </c>
      <c r="BA16" s="257" t="str">
        <f>IF(A16="","",LOOKUP(A16,作業員データ!A$2:A$185,作業員データ!BS$2:BS$185))</f>
        <v/>
      </c>
      <c r="BB16" s="257" t="str">
        <f>IF(A16="","",LOOKUP(A16,作業員データ!A$2:A$185,作業員データ!BT$2:BT$185))</f>
        <v/>
      </c>
      <c r="BC16" s="257" t="str">
        <f>IF(A16="","",LOOKUP(A16,作業員データ!A$2:A$185,作業員データ!BU$2:BU$185))</f>
        <v/>
      </c>
      <c r="BD16" s="257" t="str">
        <f>IF(A16="","",LOOKUP(A16,作業員データ!A$2:A$185,作業員データ!BV$2:BV$185))</f>
        <v/>
      </c>
      <c r="BE16" s="259" t="str">
        <f>IF(A16="","",LOOKUP(A16,作業員データ!A$2:A$185,作業員データ!BW$2:BW$185))</f>
        <v/>
      </c>
      <c r="BF16" s="263" t="str">
        <f>IF(A16="","",LOOKUP(A16,作業員データ!A$2:A$185,作業員データ!BX$2:BX$185))</f>
        <v/>
      </c>
      <c r="BG16" s="265" t="str">
        <f>IF(A16="","",LOOKUP(A16,作業員データ!A$2:A$185,作業員データ!BY$2:BY$185))</f>
        <v/>
      </c>
      <c r="BH16" s="257" t="str">
        <f>IF(A16="","",LOOKUP(A16,作業員データ!A$2:A$185,作業員データ!BZ$2:BZ$185))</f>
        <v/>
      </c>
      <c r="BI16" s="257" t="str">
        <f>IF(A16="","",LOOKUP(A16,作業員データ!A$2:A$185,作業員データ!CA$2:CA$185))</f>
        <v/>
      </c>
      <c r="BJ16" s="257" t="str">
        <f>IF(A16="","",LOOKUP(A16,作業員データ!A$2:A$185,作業員データ!CB$2:CB$185))</f>
        <v/>
      </c>
      <c r="BK16" s="257" t="str">
        <f>IF(A16="","",LOOKUP(A16,作業員データ!A$2:A$185,作業員データ!CC$2:CC$185))</f>
        <v/>
      </c>
      <c r="BL16" s="257" t="str">
        <f>IF(A16="","",LOOKUP(A16,作業員データ!A$2:A$185,作業員データ!CD$2:CD$185))</f>
        <v/>
      </c>
      <c r="BM16" s="257" t="str">
        <f>IF(A16="","",LOOKUP(A16,作業員データ!A$2:A$185,作業員データ!CE$2:CE$185))</f>
        <v/>
      </c>
      <c r="BN16" s="257" t="str">
        <f>IF(A16="","",LOOKUP(A16,作業員データ!A$2:A$185,作業員データ!CF$2:CF$185))</f>
        <v/>
      </c>
      <c r="BO16" s="257" t="str">
        <f>IF(A16="","",LOOKUP(A16,作業員データ!A$2:A$185,作業員データ!CG$2:CG$185))</f>
        <v/>
      </c>
      <c r="BP16" s="257" t="str">
        <f>IF(A16="","",LOOKUP(A16,作業員データ!A$2:A$185,作業員データ!CH$2:CH$185))</f>
        <v/>
      </c>
      <c r="BQ16" s="257" t="str">
        <f>IF(A16="","",LOOKUP(A16,作業員データ!A$2:A$185,作業員データ!CI$2:CI$185))</f>
        <v/>
      </c>
      <c r="BR16" s="257" t="str">
        <f>IF(A16="","",LOOKUP(A16,作業員データ!A$2:A$185,作業員データ!CJ$2:CJ$185))</f>
        <v/>
      </c>
      <c r="BS16" s="257" t="str">
        <f>IF(A16="","",LOOKUP(A16,作業員データ!A$2:A$185,作業員データ!CK$2:CK$185))</f>
        <v/>
      </c>
      <c r="BT16" s="257" t="str">
        <f>IF(A16="","",LOOKUP(A16,作業員データ!A$2:A$185,作業員データ!CL$2:CL$185))</f>
        <v/>
      </c>
      <c r="BU16" s="257" t="str">
        <f>IF(A16="","",LOOKUP(A16,作業員データ!A$2:A$185,作業員データ!CM$2:CM$185))</f>
        <v/>
      </c>
      <c r="BV16" s="257" t="str">
        <f>IF(A16="","",LOOKUP(A16,作業員データ!A$2:A$185,作業員データ!CN$2:CN$185))</f>
        <v/>
      </c>
      <c r="BW16" s="257" t="str">
        <f>IF(A16="","",LOOKUP(A16,作業員データ!A$2:A$185,作業員データ!CO$2:CO$185))</f>
        <v/>
      </c>
      <c r="BX16" s="257" t="str">
        <f>IF(A16="","",LOOKUP(A16,作業員データ!A$2:A$185,作業員データ!CP$2:CP$185))</f>
        <v/>
      </c>
      <c r="BY16" s="257" t="str">
        <f>IF(A16="","",LOOKUP(A16,作業員データ!A$2:A$185,作業員データ!CQ$2:CQ$185))</f>
        <v/>
      </c>
      <c r="BZ16" s="257" t="str">
        <f>IF(A16="","",LOOKUP(A16,作業員データ!A$2:A$185,作業員データ!CR$2:CR$185))</f>
        <v/>
      </c>
      <c r="CA16" s="257" t="str">
        <f>IF(A16="","",LOOKUP(A16,作業員データ!A$2:A$185,作業員データ!CS$2:CS$185))</f>
        <v/>
      </c>
      <c r="CB16" s="257" t="str">
        <f>IF(A16="","",LOOKUP(A16,作業員データ!A$2:A$185,作業員データ!CT$2:CT$185))</f>
        <v/>
      </c>
      <c r="CC16" s="257" t="str">
        <f>IF(A16="","",LOOKUP(A16,作業員データ!A$2:A$185,作業員データ!CU$2:CU$185))</f>
        <v/>
      </c>
      <c r="CD16" s="257" t="str">
        <f>IF(A16="","",LOOKUP(A16,作業員データ!A$2:A$185,作業員データ!CV$2:CV$185))</f>
        <v/>
      </c>
      <c r="CE16" s="257" t="str">
        <f>IF(A16="","",LOOKUP(A16,作業員データ!A$2:A$185,作業員データ!CW$2:CW$185))</f>
        <v/>
      </c>
      <c r="CF16" s="257" t="str">
        <f>IF(A16="","",LOOKUP(A16,作業員データ!A$2:A$185,作業員データ!CX$2:CX$185))</f>
        <v/>
      </c>
      <c r="CG16" s="259" t="str">
        <f>IF(A16="","",LOOKUP(A16,作業員データ!A$2:A$185,作業員データ!CY$2:CY$185))</f>
        <v/>
      </c>
      <c r="CH16" s="259" t="str">
        <f>IF(A16="","",LOOKUP(A16,作業員データ!A$2:A$185,作業員データ!CZ$2:CZ$185))</f>
        <v/>
      </c>
      <c r="CI16" s="261" t="str">
        <f>IF(A16="","",LOOKUP(A16,作業員データ!A$2:A$185,作業員データ!DA$2:DA$185))</f>
        <v/>
      </c>
    </row>
    <row r="17" spans="1:87" ht="18.5" customHeight="1">
      <c r="A17" s="270"/>
      <c r="C17" s="128" t="str">
        <f>IF(A16="","",LOOKUP(A16,作業員データ!A$2:A$185,作業員データ!B$2:B$185))</f>
        <v/>
      </c>
      <c r="D17" s="272"/>
      <c r="E17" s="260"/>
      <c r="F17" s="258"/>
      <c r="G17" s="274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60"/>
      <c r="T17" s="272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60"/>
      <c r="AW17" s="268"/>
      <c r="AX17" s="258"/>
      <c r="AY17" s="258"/>
      <c r="AZ17" s="258"/>
      <c r="BA17" s="258"/>
      <c r="BB17" s="258"/>
      <c r="BC17" s="258"/>
      <c r="BD17" s="258"/>
      <c r="BE17" s="260"/>
      <c r="BF17" s="264"/>
      <c r="BG17" s="266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60"/>
      <c r="CH17" s="260"/>
      <c r="CI17" s="262"/>
    </row>
    <row r="18" spans="1:87" ht="12.5" customHeight="1">
      <c r="A18" s="269" t="str">
        <f>IF('作業員名簿 (2次以降)'!A16="","",'作業員名簿 (2次以降)'!A16)</f>
        <v/>
      </c>
      <c r="C18" s="127" t="str">
        <f>IF(A18="","",LOOKUP(A18,作業員データ!A$2:A$185,作業員データ!C$2:C$185))</f>
        <v/>
      </c>
      <c r="D18" s="271" t="str">
        <f>IF(A18="","",LOOKUP(A18,作業員データ!A$2:A$185,作業員データ!V$2:V$185))</f>
        <v/>
      </c>
      <c r="E18" s="259" t="str">
        <f>IF(A18="","",LOOKUP(A18,作業員データ!A$2:A$185,作業員データ!W$2:W$185))</f>
        <v/>
      </c>
      <c r="F18" s="257" t="str">
        <f>IF(A18="","",LOOKUP(A18,作業員データ!A$2:A$185,作業員データ!X$2:X$185))</f>
        <v/>
      </c>
      <c r="G18" s="273" t="str">
        <f>IF(A18="","",LOOKUP(A18,作業員データ!A$2:A$185,作業員データ!Y$2:Y$185))</f>
        <v/>
      </c>
      <c r="H18" s="257" t="str">
        <f>IF(A18="","",LOOKUP(A18,作業員データ!A$2:A$185,作業員データ!Z$2:Z$185))</f>
        <v/>
      </c>
      <c r="I18" s="257" t="str">
        <f>IF(A18="","",LOOKUP(A18,作業員データ!A$2:A$185,作業員データ!AA$2:AA$185))</f>
        <v/>
      </c>
      <c r="J18" s="257" t="str">
        <f>IF(A18="","",LOOKUP(A18,作業員データ!A$2:A$185,作業員データ!AB$2:AB$185))</f>
        <v/>
      </c>
      <c r="K18" s="257" t="str">
        <f>IF(A18="","",LOOKUP(A18,作業員データ!A$2:A$185,作業員データ!AC$2:AC$185))</f>
        <v/>
      </c>
      <c r="L18" s="257" t="str">
        <f>IF(A18="","",LOOKUP(A18,作業員データ!A$2:A$185,作業員データ!AD$2:AD$185))</f>
        <v/>
      </c>
      <c r="M18" s="257" t="str">
        <f>IF(A18="","",LOOKUP(A18,作業員データ!A$2:A$185,作業員データ!AE$2:AE$185))</f>
        <v/>
      </c>
      <c r="N18" s="257" t="str">
        <f>IF(A18="","",LOOKUP(A18,作業員データ!A$2:A$185,作業員データ!AF$2:AF$185))</f>
        <v/>
      </c>
      <c r="O18" s="257" t="str">
        <f>IF(A18="","",LOOKUP(A18,作業員データ!A$2:A$185,作業員データ!AG$2:AG$185))</f>
        <v/>
      </c>
      <c r="P18" s="257" t="str">
        <f>IF(A18="","",LOOKUP(A18,作業員データ!A$2:A$185,作業員データ!AH$2:AH$185))</f>
        <v/>
      </c>
      <c r="Q18" s="257" t="str">
        <f>IF(A18="","",LOOKUP(A18,作業員データ!A$2:A$185,作業員データ!AI$2:AI$185))</f>
        <v/>
      </c>
      <c r="R18" s="257" t="str">
        <f>IF(A18="","",LOOKUP(A18,作業員データ!A$2:A$185,作業員データ!AJ$2:AJ$185))</f>
        <v/>
      </c>
      <c r="S18" s="259" t="str">
        <f>IF(A18="","",LOOKUP(A18,作業員データ!A$2:A$185,作業員データ!AK$2:AK$185))</f>
        <v/>
      </c>
      <c r="T18" s="271" t="str">
        <f>IF(A18="","",LOOKUP(A18,作業員データ!A$2:A$185,作業員データ!AL$2:AL$185))</f>
        <v/>
      </c>
      <c r="U18" s="257" t="str">
        <f>IF(A18="","",LOOKUP(A18,作業員データ!A$2:A$185,作業員データ!AM$2:AM$185))</f>
        <v/>
      </c>
      <c r="V18" s="257" t="str">
        <f>IF(A18="","",LOOKUP(A18,作業員データ!A$2:A$185,作業員データ!AN$2:AN$185))</f>
        <v/>
      </c>
      <c r="W18" s="257" t="str">
        <f>IF(A18="","",LOOKUP(A18,作業員データ!A$2:A$185,作業員データ!AO$2:AO$185))</f>
        <v/>
      </c>
      <c r="X18" s="257" t="str">
        <f>IF(A18="","",LOOKUP(A18,作業員データ!A$2:A$185,作業員データ!AP$2:AP$185))</f>
        <v/>
      </c>
      <c r="Y18" s="257" t="str">
        <f>IF(A18="","",LOOKUP(A18,作業員データ!A$2:A$185,作業員データ!AQ$2:AQ$185))</f>
        <v/>
      </c>
      <c r="Z18" s="257" t="str">
        <f>IF(A18="","",LOOKUP(A18,作業員データ!A$2:A$185,作業員データ!AR$2:AR$185))</f>
        <v/>
      </c>
      <c r="AA18" s="257" t="str">
        <f>IF(A18="","",LOOKUP(A18,作業員データ!A$2:A$185,作業員データ!AS$2:AS$185))</f>
        <v/>
      </c>
      <c r="AB18" s="257" t="str">
        <f>IF(A18="","",LOOKUP(A18,作業員データ!A$2:A$185,作業員データ!AT$2:AT$185))</f>
        <v/>
      </c>
      <c r="AC18" s="257" t="str">
        <f>IF(A18="","",LOOKUP(A18,作業員データ!A$2:A$185,作業員データ!AU$2:AU$185))</f>
        <v/>
      </c>
      <c r="AD18" s="257" t="str">
        <f>IF(A18="","",LOOKUP(A18,作業員データ!A$2:A$185,作業員データ!AV$2:AV$185))</f>
        <v/>
      </c>
      <c r="AE18" s="257" t="str">
        <f>IF(A18="","",LOOKUP(A18,作業員データ!A$2:A$185,作業員データ!AW$2:AW$185))</f>
        <v/>
      </c>
      <c r="AF18" s="257" t="str">
        <f>IF(A18="","",LOOKUP(A18,作業員データ!A$2:A$185,作業員データ!AX$2:AX$185))</f>
        <v/>
      </c>
      <c r="AG18" s="257" t="str">
        <f>IF(A18="","",LOOKUP(A18,作業員データ!A$2:A$185,作業員データ!AY$2:AY$185))</f>
        <v/>
      </c>
      <c r="AH18" s="257" t="str">
        <f>IF(A18="","",LOOKUP(A18,作業員データ!A$2:A$185,作業員データ!AZ$2:AZ$185))</f>
        <v/>
      </c>
      <c r="AI18" s="257" t="str">
        <f>IF(A18="","",LOOKUP(A18,作業員データ!A$2:A$185,作業員データ!BA$2:BA$185))</f>
        <v/>
      </c>
      <c r="AJ18" s="257" t="str">
        <f>IF(A18="","",LOOKUP(A18,作業員データ!A$2:A$185,作業員データ!BB$2:BB$185))</f>
        <v/>
      </c>
      <c r="AK18" s="257" t="str">
        <f>IF(A18="","",LOOKUP(A18,作業員データ!A$2:A$185,作業員データ!BC$2:BC$185))</f>
        <v/>
      </c>
      <c r="AL18" s="257" t="str">
        <f>IF(A18="","",LOOKUP(A18,作業員データ!A$2:A$185,作業員データ!BD$2:BD$185))</f>
        <v/>
      </c>
      <c r="AM18" s="257" t="str">
        <f>IF(A18="","",LOOKUP(A18,作業員データ!A$2:A$185,作業員データ!BE$2:BE$185))</f>
        <v/>
      </c>
      <c r="AN18" s="257" t="str">
        <f>IF(A18="","",LOOKUP(A18,作業員データ!A$2:A$185,作業員データ!BF$2:BF$185))</f>
        <v/>
      </c>
      <c r="AO18" s="257" t="str">
        <f>IF(A18="","",LOOKUP(A18,作業員データ!A$2:A$185,作業員データ!BG$2:BG$185))</f>
        <v/>
      </c>
      <c r="AP18" s="257" t="str">
        <f>IF(A18="","",LOOKUP(A18,作業員データ!A$2:A$185,作業員データ!BH$2:BH$185))</f>
        <v/>
      </c>
      <c r="AQ18" s="257" t="str">
        <f>IF(A18="","",LOOKUP(A18,作業員データ!A$2:A$185,作業員データ!BI$2:BI$185))</f>
        <v/>
      </c>
      <c r="AR18" s="257" t="str">
        <f>IF(A18="","",LOOKUP(A18,作業員データ!A$2:A$185,作業員データ!BJ$2:BJ$185))</f>
        <v/>
      </c>
      <c r="AS18" s="257" t="str">
        <f>IF(A18="","",LOOKUP(A18,作業員データ!A$2:A$185,作業員データ!BK$2:BK$185))</f>
        <v/>
      </c>
      <c r="AT18" s="257" t="str">
        <f>IF(A18="","",LOOKUP(A18,作業員データ!A$2:A$185,作業員データ!BL$2:BL$185))</f>
        <v/>
      </c>
      <c r="AU18" s="257" t="str">
        <f>IF(A18="","",LOOKUP(A18,作業員データ!A$2:A$185,作業員データ!BM$2:BM$185))</f>
        <v/>
      </c>
      <c r="AV18" s="259" t="str">
        <f>IF(A18="","",LOOKUP(A18,作業員データ!A$2:A$185,作業員データ!BN$2:BN$185))</f>
        <v/>
      </c>
      <c r="AW18" s="267" t="str">
        <f>IF(A18="","",LOOKUP(A18,作業員データ!A$2:A$185,作業員データ!BO$2:BO$185))</f>
        <v/>
      </c>
      <c r="AX18" s="257" t="str">
        <f>IF(A18="","",LOOKUP(A18,作業員データ!A$2:A$185,作業員データ!BP$2:BP$185))</f>
        <v/>
      </c>
      <c r="AY18" s="257" t="str">
        <f>IF(A18="","",LOOKUP(A18,作業員データ!A$2:A$185,作業員データ!BQ$2:BQ$185))</f>
        <v/>
      </c>
      <c r="AZ18" s="257" t="str">
        <f>IF(A18="","",LOOKUP(A18,作業員データ!A$2:A$185,作業員データ!BR$2:BR$185))</f>
        <v/>
      </c>
      <c r="BA18" s="257" t="str">
        <f>IF(A18="","",LOOKUP(A18,作業員データ!A$2:A$185,作業員データ!BS$2:BS$185))</f>
        <v/>
      </c>
      <c r="BB18" s="257" t="str">
        <f>IF(A18="","",LOOKUP(A18,作業員データ!A$2:A$185,作業員データ!BT$2:BT$185))</f>
        <v/>
      </c>
      <c r="BC18" s="257" t="str">
        <f>IF(A18="","",LOOKUP(A18,作業員データ!A$2:A$185,作業員データ!BU$2:BU$185))</f>
        <v/>
      </c>
      <c r="BD18" s="257" t="str">
        <f>IF(A18="","",LOOKUP(A18,作業員データ!A$2:A$185,作業員データ!BV$2:BV$185))</f>
        <v/>
      </c>
      <c r="BE18" s="259" t="str">
        <f>IF(A18="","",LOOKUP(A18,作業員データ!A$2:A$185,作業員データ!BW$2:BW$185))</f>
        <v/>
      </c>
      <c r="BF18" s="263" t="str">
        <f>IF(A18="","",LOOKUP(A18,作業員データ!A$2:A$185,作業員データ!BX$2:BX$185))</f>
        <v/>
      </c>
      <c r="BG18" s="265" t="str">
        <f>IF(A18="","",LOOKUP(A18,作業員データ!A$2:A$185,作業員データ!BY$2:BY$185))</f>
        <v/>
      </c>
      <c r="BH18" s="257" t="str">
        <f>IF(A18="","",LOOKUP(A18,作業員データ!A$2:A$185,作業員データ!BZ$2:BZ$185))</f>
        <v/>
      </c>
      <c r="BI18" s="257" t="str">
        <f>IF(A18="","",LOOKUP(A18,作業員データ!A$2:A$185,作業員データ!CA$2:CA$185))</f>
        <v/>
      </c>
      <c r="BJ18" s="257" t="str">
        <f>IF(A18="","",LOOKUP(A18,作業員データ!A$2:A$185,作業員データ!CB$2:CB$185))</f>
        <v/>
      </c>
      <c r="BK18" s="257" t="str">
        <f>IF(A18="","",LOOKUP(A18,作業員データ!A$2:A$185,作業員データ!CC$2:CC$185))</f>
        <v/>
      </c>
      <c r="BL18" s="257" t="str">
        <f>IF(A18="","",LOOKUP(A18,作業員データ!A$2:A$185,作業員データ!CD$2:CD$185))</f>
        <v/>
      </c>
      <c r="BM18" s="257" t="str">
        <f>IF(A18="","",LOOKUP(A18,作業員データ!A$2:A$185,作業員データ!CE$2:CE$185))</f>
        <v/>
      </c>
      <c r="BN18" s="257" t="str">
        <f>IF(A18="","",LOOKUP(A18,作業員データ!A$2:A$185,作業員データ!CF$2:CF$185))</f>
        <v/>
      </c>
      <c r="BO18" s="257" t="str">
        <f>IF(A18="","",LOOKUP(A18,作業員データ!A$2:A$185,作業員データ!CG$2:CG$185))</f>
        <v/>
      </c>
      <c r="BP18" s="257" t="str">
        <f>IF(A18="","",LOOKUP(A18,作業員データ!A$2:A$185,作業員データ!CH$2:CH$185))</f>
        <v/>
      </c>
      <c r="BQ18" s="257" t="str">
        <f>IF(A18="","",LOOKUP(A18,作業員データ!A$2:A$185,作業員データ!CI$2:CI$185))</f>
        <v/>
      </c>
      <c r="BR18" s="257" t="str">
        <f>IF(A18="","",LOOKUP(A18,作業員データ!A$2:A$185,作業員データ!CJ$2:CJ$185))</f>
        <v/>
      </c>
      <c r="BS18" s="257" t="str">
        <f>IF(A18="","",LOOKUP(A18,作業員データ!A$2:A$185,作業員データ!CK$2:CK$185))</f>
        <v/>
      </c>
      <c r="BT18" s="257" t="str">
        <f>IF(A18="","",LOOKUP(A18,作業員データ!A$2:A$185,作業員データ!CL$2:CL$185))</f>
        <v/>
      </c>
      <c r="BU18" s="257" t="str">
        <f>IF(A18="","",LOOKUP(A18,作業員データ!A$2:A$185,作業員データ!CM$2:CM$185))</f>
        <v/>
      </c>
      <c r="BV18" s="257" t="str">
        <f>IF(A18="","",LOOKUP(A18,作業員データ!A$2:A$185,作業員データ!CN$2:CN$185))</f>
        <v/>
      </c>
      <c r="BW18" s="257" t="str">
        <f>IF(A18="","",LOOKUP(A18,作業員データ!A$2:A$185,作業員データ!CO$2:CO$185))</f>
        <v/>
      </c>
      <c r="BX18" s="257" t="str">
        <f>IF(A18="","",LOOKUP(A18,作業員データ!A$2:A$185,作業員データ!CP$2:CP$185))</f>
        <v/>
      </c>
      <c r="BY18" s="257" t="str">
        <f>IF(A18="","",LOOKUP(A18,作業員データ!A$2:A$185,作業員データ!CQ$2:CQ$185))</f>
        <v/>
      </c>
      <c r="BZ18" s="257" t="str">
        <f>IF(A18="","",LOOKUP(A18,作業員データ!A$2:A$185,作業員データ!CR$2:CR$185))</f>
        <v/>
      </c>
      <c r="CA18" s="257" t="str">
        <f>IF(A18="","",LOOKUP(A18,作業員データ!A$2:A$185,作業員データ!CS$2:CS$185))</f>
        <v/>
      </c>
      <c r="CB18" s="257" t="str">
        <f>IF(A18="","",LOOKUP(A18,作業員データ!A$2:A$185,作業員データ!CT$2:CT$185))</f>
        <v/>
      </c>
      <c r="CC18" s="257" t="str">
        <f>IF(A18="","",LOOKUP(A18,作業員データ!A$2:A$185,作業員データ!CU$2:CU$185))</f>
        <v/>
      </c>
      <c r="CD18" s="257" t="str">
        <f>IF(A18="","",LOOKUP(A18,作業員データ!A$2:A$185,作業員データ!CV$2:CV$185))</f>
        <v/>
      </c>
      <c r="CE18" s="257" t="str">
        <f>IF(A18="","",LOOKUP(A18,作業員データ!A$2:A$185,作業員データ!CW$2:CW$185))</f>
        <v/>
      </c>
      <c r="CF18" s="257" t="str">
        <f>IF(A18="","",LOOKUP(A18,作業員データ!A$2:A$185,作業員データ!CX$2:CX$185))</f>
        <v/>
      </c>
      <c r="CG18" s="259" t="str">
        <f>IF(A18="","",LOOKUP(A18,作業員データ!A$2:A$185,作業員データ!CY$2:CY$185))</f>
        <v/>
      </c>
      <c r="CH18" s="259" t="str">
        <f>IF(A18="","",LOOKUP(A18,作業員データ!A$2:A$185,作業員データ!CZ$2:CZ$185))</f>
        <v/>
      </c>
      <c r="CI18" s="261" t="str">
        <f>IF(A18="","",LOOKUP(A18,作業員データ!A$2:A$185,作業員データ!DA$2:DA$185))</f>
        <v/>
      </c>
    </row>
    <row r="19" spans="1:87" ht="18.5" customHeight="1">
      <c r="A19" s="270"/>
      <c r="C19" s="128" t="str">
        <f>IF(A18="","",LOOKUP(A18,作業員データ!A$2:A$185,作業員データ!B$2:B$185))</f>
        <v/>
      </c>
      <c r="D19" s="272"/>
      <c r="E19" s="260"/>
      <c r="F19" s="258"/>
      <c r="G19" s="274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60"/>
      <c r="T19" s="272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60"/>
      <c r="AW19" s="268"/>
      <c r="AX19" s="258"/>
      <c r="AY19" s="258"/>
      <c r="AZ19" s="258"/>
      <c r="BA19" s="258"/>
      <c r="BB19" s="258"/>
      <c r="BC19" s="258"/>
      <c r="BD19" s="258"/>
      <c r="BE19" s="260"/>
      <c r="BF19" s="264"/>
      <c r="BG19" s="266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60"/>
      <c r="CH19" s="260"/>
      <c r="CI19" s="262"/>
    </row>
    <row r="20" spans="1:87" ht="12.5" customHeight="1">
      <c r="A20" s="269" t="str">
        <f>IF('作業員名簿 (2次以降)'!A18="","",'作業員名簿 (2次以降)'!A18)</f>
        <v/>
      </c>
      <c r="C20" s="127" t="str">
        <f>IF(A20="","",LOOKUP(A20,作業員データ!A$2:A$185,作業員データ!C$2:C$185))</f>
        <v/>
      </c>
      <c r="D20" s="271" t="str">
        <f>IF(A20="","",LOOKUP(A20,作業員データ!A$2:A$185,作業員データ!V$2:V$185))</f>
        <v/>
      </c>
      <c r="E20" s="259" t="str">
        <f>IF(A20="","",LOOKUP(A20,作業員データ!A$2:A$185,作業員データ!W$2:W$185))</f>
        <v/>
      </c>
      <c r="F20" s="257" t="str">
        <f>IF(A20="","",LOOKUP(A20,作業員データ!A$2:A$185,作業員データ!X$2:X$185))</f>
        <v/>
      </c>
      <c r="G20" s="273" t="str">
        <f>IF(A20="","",LOOKUP(A20,作業員データ!A$2:A$185,作業員データ!Y$2:Y$185))</f>
        <v/>
      </c>
      <c r="H20" s="257" t="str">
        <f>IF(A20="","",LOOKUP(A20,作業員データ!A$2:A$185,作業員データ!Z$2:Z$185))</f>
        <v/>
      </c>
      <c r="I20" s="257" t="str">
        <f>IF(A20="","",LOOKUP(A20,作業員データ!A$2:A$185,作業員データ!AA$2:AA$185))</f>
        <v/>
      </c>
      <c r="J20" s="257" t="str">
        <f>IF(A20="","",LOOKUP(A20,作業員データ!A$2:A$185,作業員データ!AB$2:AB$185))</f>
        <v/>
      </c>
      <c r="K20" s="257" t="str">
        <f>IF(A20="","",LOOKUP(A20,作業員データ!A$2:A$185,作業員データ!AC$2:AC$185))</f>
        <v/>
      </c>
      <c r="L20" s="257" t="str">
        <f>IF(A20="","",LOOKUP(A20,作業員データ!A$2:A$185,作業員データ!AD$2:AD$185))</f>
        <v/>
      </c>
      <c r="M20" s="257" t="str">
        <f>IF(A20="","",LOOKUP(A20,作業員データ!A$2:A$185,作業員データ!AE$2:AE$185))</f>
        <v/>
      </c>
      <c r="N20" s="257" t="str">
        <f>IF(A20="","",LOOKUP(A20,作業員データ!A$2:A$185,作業員データ!AF$2:AF$185))</f>
        <v/>
      </c>
      <c r="O20" s="257" t="str">
        <f>IF(A20="","",LOOKUP(A20,作業員データ!A$2:A$185,作業員データ!AG$2:AG$185))</f>
        <v/>
      </c>
      <c r="P20" s="257" t="str">
        <f>IF(A20="","",LOOKUP(A20,作業員データ!A$2:A$185,作業員データ!AH$2:AH$185))</f>
        <v/>
      </c>
      <c r="Q20" s="257" t="str">
        <f>IF(A20="","",LOOKUP(A20,作業員データ!A$2:A$185,作業員データ!AI$2:AI$185))</f>
        <v/>
      </c>
      <c r="R20" s="257" t="str">
        <f>IF(A20="","",LOOKUP(A20,作業員データ!A$2:A$185,作業員データ!AJ$2:AJ$185))</f>
        <v/>
      </c>
      <c r="S20" s="259" t="str">
        <f>IF(A20="","",LOOKUP(A20,作業員データ!A$2:A$185,作業員データ!AK$2:AK$185))</f>
        <v/>
      </c>
      <c r="T20" s="271" t="str">
        <f>IF(A20="","",LOOKUP(A20,作業員データ!A$2:A$185,作業員データ!AL$2:AL$185))</f>
        <v/>
      </c>
      <c r="U20" s="257" t="str">
        <f>IF(A20="","",LOOKUP(A20,作業員データ!A$2:A$185,作業員データ!AM$2:AM$185))</f>
        <v/>
      </c>
      <c r="V20" s="257" t="str">
        <f>IF(A20="","",LOOKUP(A20,作業員データ!A$2:A$185,作業員データ!AN$2:AN$185))</f>
        <v/>
      </c>
      <c r="W20" s="257" t="str">
        <f>IF(A20="","",LOOKUP(A20,作業員データ!A$2:A$185,作業員データ!AO$2:AO$185))</f>
        <v/>
      </c>
      <c r="X20" s="257" t="str">
        <f>IF(A20="","",LOOKUP(A20,作業員データ!A$2:A$185,作業員データ!AP$2:AP$185))</f>
        <v/>
      </c>
      <c r="Y20" s="257" t="str">
        <f>IF(A20="","",LOOKUP(A20,作業員データ!A$2:A$185,作業員データ!AQ$2:AQ$185))</f>
        <v/>
      </c>
      <c r="Z20" s="257" t="str">
        <f>IF(A20="","",LOOKUP(A20,作業員データ!A$2:A$185,作業員データ!AR$2:AR$185))</f>
        <v/>
      </c>
      <c r="AA20" s="257" t="str">
        <f>IF(A20="","",LOOKUP(A20,作業員データ!A$2:A$185,作業員データ!AS$2:AS$185))</f>
        <v/>
      </c>
      <c r="AB20" s="257" t="str">
        <f>IF(A20="","",LOOKUP(A20,作業員データ!A$2:A$185,作業員データ!AT$2:AT$185))</f>
        <v/>
      </c>
      <c r="AC20" s="257" t="str">
        <f>IF(A20="","",LOOKUP(A20,作業員データ!A$2:A$185,作業員データ!AU$2:AU$185))</f>
        <v/>
      </c>
      <c r="AD20" s="257" t="str">
        <f>IF(A20="","",LOOKUP(A20,作業員データ!A$2:A$185,作業員データ!AV$2:AV$185))</f>
        <v/>
      </c>
      <c r="AE20" s="257" t="str">
        <f>IF(A20="","",LOOKUP(A20,作業員データ!A$2:A$185,作業員データ!AW$2:AW$185))</f>
        <v/>
      </c>
      <c r="AF20" s="257" t="str">
        <f>IF(A20="","",LOOKUP(A20,作業員データ!A$2:A$185,作業員データ!AX$2:AX$185))</f>
        <v/>
      </c>
      <c r="AG20" s="257" t="str">
        <f>IF(A20="","",LOOKUP(A20,作業員データ!A$2:A$185,作業員データ!AY$2:AY$185))</f>
        <v/>
      </c>
      <c r="AH20" s="257" t="str">
        <f>IF(A20="","",LOOKUP(A20,作業員データ!A$2:A$185,作業員データ!AZ$2:AZ$185))</f>
        <v/>
      </c>
      <c r="AI20" s="257" t="str">
        <f>IF(A20="","",LOOKUP(A20,作業員データ!A$2:A$185,作業員データ!BA$2:BA$185))</f>
        <v/>
      </c>
      <c r="AJ20" s="257" t="str">
        <f>IF(A20="","",LOOKUP(A20,作業員データ!A$2:A$185,作業員データ!BB$2:BB$185))</f>
        <v/>
      </c>
      <c r="AK20" s="257" t="str">
        <f>IF(A20="","",LOOKUP(A20,作業員データ!A$2:A$185,作業員データ!BC$2:BC$185))</f>
        <v/>
      </c>
      <c r="AL20" s="257" t="str">
        <f>IF(A20="","",LOOKUP(A20,作業員データ!A$2:A$185,作業員データ!BD$2:BD$185))</f>
        <v/>
      </c>
      <c r="AM20" s="257" t="str">
        <f>IF(A20="","",LOOKUP(A20,作業員データ!A$2:A$185,作業員データ!BE$2:BE$185))</f>
        <v/>
      </c>
      <c r="AN20" s="257" t="str">
        <f>IF(A20="","",LOOKUP(A20,作業員データ!A$2:A$185,作業員データ!BF$2:BF$185))</f>
        <v/>
      </c>
      <c r="AO20" s="257" t="str">
        <f>IF(A20="","",LOOKUP(A20,作業員データ!A$2:A$185,作業員データ!BG$2:BG$185))</f>
        <v/>
      </c>
      <c r="AP20" s="257" t="str">
        <f>IF(A20="","",LOOKUP(A20,作業員データ!A$2:A$185,作業員データ!BH$2:BH$185))</f>
        <v/>
      </c>
      <c r="AQ20" s="257" t="str">
        <f>IF(A20="","",LOOKUP(A20,作業員データ!A$2:A$185,作業員データ!BI$2:BI$185))</f>
        <v/>
      </c>
      <c r="AR20" s="257" t="str">
        <f>IF(A20="","",LOOKUP(A20,作業員データ!A$2:A$185,作業員データ!BJ$2:BJ$185))</f>
        <v/>
      </c>
      <c r="AS20" s="257" t="str">
        <f>IF(A20="","",LOOKUP(A20,作業員データ!A$2:A$185,作業員データ!BK$2:BK$185))</f>
        <v/>
      </c>
      <c r="AT20" s="257" t="str">
        <f>IF(A20="","",LOOKUP(A20,作業員データ!A$2:A$185,作業員データ!BL$2:BL$185))</f>
        <v/>
      </c>
      <c r="AU20" s="257" t="str">
        <f>IF(A20="","",LOOKUP(A20,作業員データ!A$2:A$185,作業員データ!BM$2:BM$185))</f>
        <v/>
      </c>
      <c r="AV20" s="259" t="str">
        <f>IF(A20="","",LOOKUP(A20,作業員データ!A$2:A$185,作業員データ!BN$2:BN$185))</f>
        <v/>
      </c>
      <c r="AW20" s="267" t="str">
        <f>IF(A20="","",LOOKUP(A20,作業員データ!A$2:A$185,作業員データ!BO$2:BO$185))</f>
        <v/>
      </c>
      <c r="AX20" s="257" t="str">
        <f>IF(A20="","",LOOKUP(A20,作業員データ!A$2:A$185,作業員データ!BP$2:BP$185))</f>
        <v/>
      </c>
      <c r="AY20" s="257" t="str">
        <f>IF(A20="","",LOOKUP(A20,作業員データ!A$2:A$185,作業員データ!BQ$2:BQ$185))</f>
        <v/>
      </c>
      <c r="AZ20" s="257" t="str">
        <f>IF(A20="","",LOOKUP(A20,作業員データ!A$2:A$185,作業員データ!BR$2:BR$185))</f>
        <v/>
      </c>
      <c r="BA20" s="257" t="str">
        <f>IF(A20="","",LOOKUP(A20,作業員データ!A$2:A$185,作業員データ!BS$2:BS$185))</f>
        <v/>
      </c>
      <c r="BB20" s="257" t="str">
        <f>IF(A20="","",LOOKUP(A20,作業員データ!A$2:A$185,作業員データ!BT$2:BT$185))</f>
        <v/>
      </c>
      <c r="BC20" s="257" t="str">
        <f>IF(A20="","",LOOKUP(A20,作業員データ!A$2:A$185,作業員データ!BU$2:BU$185))</f>
        <v/>
      </c>
      <c r="BD20" s="257" t="str">
        <f>IF(A20="","",LOOKUP(A20,作業員データ!A$2:A$185,作業員データ!BV$2:BV$185))</f>
        <v/>
      </c>
      <c r="BE20" s="259" t="str">
        <f>IF(A20="","",LOOKUP(A20,作業員データ!A$2:A$185,作業員データ!BW$2:BW$185))</f>
        <v/>
      </c>
      <c r="BF20" s="263" t="str">
        <f>IF(A20="","",LOOKUP(A20,作業員データ!A$2:A$185,作業員データ!BX$2:BX$185))</f>
        <v/>
      </c>
      <c r="BG20" s="265" t="str">
        <f>IF(A20="","",LOOKUP(A20,作業員データ!A$2:A$185,作業員データ!BY$2:BY$185))</f>
        <v/>
      </c>
      <c r="BH20" s="257" t="str">
        <f>IF(A20="","",LOOKUP(A20,作業員データ!A$2:A$185,作業員データ!BZ$2:BZ$185))</f>
        <v/>
      </c>
      <c r="BI20" s="257" t="str">
        <f>IF(A20="","",LOOKUP(A20,作業員データ!A$2:A$185,作業員データ!CA$2:CA$185))</f>
        <v/>
      </c>
      <c r="BJ20" s="257" t="str">
        <f>IF(A20="","",LOOKUP(A20,作業員データ!A$2:A$185,作業員データ!CB$2:CB$185))</f>
        <v/>
      </c>
      <c r="BK20" s="257" t="str">
        <f>IF(A20="","",LOOKUP(A20,作業員データ!A$2:A$185,作業員データ!CC$2:CC$185))</f>
        <v/>
      </c>
      <c r="BL20" s="257" t="str">
        <f>IF(A20="","",LOOKUP(A20,作業員データ!A$2:A$185,作業員データ!CD$2:CD$185))</f>
        <v/>
      </c>
      <c r="BM20" s="257" t="str">
        <f>IF(A20="","",LOOKUP(A20,作業員データ!A$2:A$185,作業員データ!CE$2:CE$185))</f>
        <v/>
      </c>
      <c r="BN20" s="257" t="str">
        <f>IF(A20="","",LOOKUP(A20,作業員データ!A$2:A$185,作業員データ!CF$2:CF$185))</f>
        <v/>
      </c>
      <c r="BO20" s="257" t="str">
        <f>IF(A20="","",LOOKUP(A20,作業員データ!A$2:A$185,作業員データ!CG$2:CG$185))</f>
        <v/>
      </c>
      <c r="BP20" s="257" t="str">
        <f>IF(A20="","",LOOKUP(A20,作業員データ!A$2:A$185,作業員データ!CH$2:CH$185))</f>
        <v/>
      </c>
      <c r="BQ20" s="257" t="str">
        <f>IF(A20="","",LOOKUP(A20,作業員データ!A$2:A$185,作業員データ!CI$2:CI$185))</f>
        <v/>
      </c>
      <c r="BR20" s="257" t="str">
        <f>IF(A20="","",LOOKUP(A20,作業員データ!A$2:A$185,作業員データ!CJ$2:CJ$185))</f>
        <v/>
      </c>
      <c r="BS20" s="257" t="str">
        <f>IF(A20="","",LOOKUP(A20,作業員データ!A$2:A$185,作業員データ!CK$2:CK$185))</f>
        <v/>
      </c>
      <c r="BT20" s="257" t="str">
        <f>IF(A20="","",LOOKUP(A20,作業員データ!A$2:A$185,作業員データ!CL$2:CL$185))</f>
        <v/>
      </c>
      <c r="BU20" s="257" t="str">
        <f>IF(A20="","",LOOKUP(A20,作業員データ!A$2:A$185,作業員データ!CM$2:CM$185))</f>
        <v/>
      </c>
      <c r="BV20" s="257" t="str">
        <f>IF(A20="","",LOOKUP(A20,作業員データ!A$2:A$185,作業員データ!CN$2:CN$185))</f>
        <v/>
      </c>
      <c r="BW20" s="257" t="str">
        <f>IF(A20="","",LOOKUP(A20,作業員データ!A$2:A$185,作業員データ!CO$2:CO$185))</f>
        <v/>
      </c>
      <c r="BX20" s="257" t="str">
        <f>IF(A20="","",LOOKUP(A20,作業員データ!A$2:A$185,作業員データ!CP$2:CP$185))</f>
        <v/>
      </c>
      <c r="BY20" s="257" t="str">
        <f>IF(A20="","",LOOKUP(A20,作業員データ!A$2:A$185,作業員データ!CQ$2:CQ$185))</f>
        <v/>
      </c>
      <c r="BZ20" s="257" t="str">
        <f>IF(A20="","",LOOKUP(A20,作業員データ!A$2:A$185,作業員データ!CR$2:CR$185))</f>
        <v/>
      </c>
      <c r="CA20" s="257" t="str">
        <f>IF(A20="","",LOOKUP(A20,作業員データ!A$2:A$185,作業員データ!CS$2:CS$185))</f>
        <v/>
      </c>
      <c r="CB20" s="257" t="str">
        <f>IF(A20="","",LOOKUP(A20,作業員データ!A$2:A$185,作業員データ!CT$2:CT$185))</f>
        <v/>
      </c>
      <c r="CC20" s="257" t="str">
        <f>IF(A20="","",LOOKUP(A20,作業員データ!A$2:A$185,作業員データ!CU$2:CU$185))</f>
        <v/>
      </c>
      <c r="CD20" s="257" t="str">
        <f>IF(A20="","",LOOKUP(A20,作業員データ!A$2:A$185,作業員データ!CV$2:CV$185))</f>
        <v/>
      </c>
      <c r="CE20" s="257" t="str">
        <f>IF(A20="","",LOOKUP(A20,作業員データ!A$2:A$185,作業員データ!CW$2:CW$185))</f>
        <v/>
      </c>
      <c r="CF20" s="257" t="str">
        <f>IF(A20="","",LOOKUP(A20,作業員データ!A$2:A$185,作業員データ!CX$2:CX$185))</f>
        <v/>
      </c>
      <c r="CG20" s="259" t="str">
        <f>IF(A20="","",LOOKUP(A20,作業員データ!A$2:A$185,作業員データ!CY$2:CY$185))</f>
        <v/>
      </c>
      <c r="CH20" s="259" t="str">
        <f>IF(A20="","",LOOKUP(A20,作業員データ!A$2:A$185,作業員データ!CZ$2:CZ$185))</f>
        <v/>
      </c>
      <c r="CI20" s="261" t="str">
        <f>IF(A20="","",LOOKUP(A20,作業員データ!A$2:A$185,作業員データ!DA$2:DA$185))</f>
        <v/>
      </c>
    </row>
    <row r="21" spans="1:87" ht="18.5" customHeight="1">
      <c r="A21" s="270"/>
      <c r="C21" s="128" t="str">
        <f>IF(A20="","",LOOKUP(A20,作業員データ!A$2:A$185,作業員データ!B$2:B$185))</f>
        <v/>
      </c>
      <c r="D21" s="272"/>
      <c r="E21" s="260"/>
      <c r="F21" s="258"/>
      <c r="G21" s="274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60"/>
      <c r="T21" s="272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60"/>
      <c r="AW21" s="268"/>
      <c r="AX21" s="258"/>
      <c r="AY21" s="258"/>
      <c r="AZ21" s="258"/>
      <c r="BA21" s="258"/>
      <c r="BB21" s="258"/>
      <c r="BC21" s="258"/>
      <c r="BD21" s="258"/>
      <c r="BE21" s="260"/>
      <c r="BF21" s="264"/>
      <c r="BG21" s="266"/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60"/>
      <c r="CH21" s="260"/>
      <c r="CI21" s="262"/>
    </row>
    <row r="22" spans="1:87" ht="12.5" customHeight="1">
      <c r="A22" s="269" t="str">
        <f>IF('作業員名簿 (2次以降)'!A20="","",'作業員名簿 (2次以降)'!A20)</f>
        <v/>
      </c>
      <c r="C22" s="129" t="str">
        <f>IF(A22="","",LOOKUP(A22,作業員データ!A$2:A$185,作業員データ!C$2:C$185))</f>
        <v/>
      </c>
      <c r="D22" s="271" t="str">
        <f>IF(A22="","",LOOKUP(A22,作業員データ!A$2:A$185,作業員データ!V$2:V$185))</f>
        <v/>
      </c>
      <c r="E22" s="259" t="str">
        <f>IF(A22="","",LOOKUP(A22,作業員データ!A$2:A$185,作業員データ!W$2:W$185))</f>
        <v/>
      </c>
      <c r="F22" s="257" t="str">
        <f>IF(A22="","",LOOKUP(A22,作業員データ!A$2:A$185,作業員データ!X$2:X$185))</f>
        <v/>
      </c>
      <c r="G22" s="273" t="str">
        <f>IF(A22="","",LOOKUP(A22,作業員データ!A$2:A$185,作業員データ!Y$2:Y$185))</f>
        <v/>
      </c>
      <c r="H22" s="257" t="str">
        <f>IF(A22="","",LOOKUP(A22,作業員データ!A$2:A$185,作業員データ!Z$2:Z$185))</f>
        <v/>
      </c>
      <c r="I22" s="257" t="str">
        <f>IF(A22="","",LOOKUP(A22,作業員データ!A$2:A$185,作業員データ!AA$2:AA$185))</f>
        <v/>
      </c>
      <c r="J22" s="257" t="str">
        <f>IF(A22="","",LOOKUP(A22,作業員データ!A$2:A$185,作業員データ!AB$2:AB$185))</f>
        <v/>
      </c>
      <c r="K22" s="257" t="str">
        <f>IF(A22="","",LOOKUP(A22,作業員データ!A$2:A$185,作業員データ!AC$2:AC$185))</f>
        <v/>
      </c>
      <c r="L22" s="257" t="str">
        <f>IF(A22="","",LOOKUP(A22,作業員データ!A$2:A$185,作業員データ!AD$2:AD$185))</f>
        <v/>
      </c>
      <c r="M22" s="257" t="str">
        <f>IF(A22="","",LOOKUP(A22,作業員データ!A$2:A$185,作業員データ!AE$2:AE$185))</f>
        <v/>
      </c>
      <c r="N22" s="257" t="str">
        <f>IF(A22="","",LOOKUP(A22,作業員データ!A$2:A$185,作業員データ!AF$2:AF$185))</f>
        <v/>
      </c>
      <c r="O22" s="257" t="str">
        <f>IF(A22="","",LOOKUP(A22,作業員データ!A$2:A$185,作業員データ!AG$2:AG$185))</f>
        <v/>
      </c>
      <c r="P22" s="257" t="str">
        <f>IF(A22="","",LOOKUP(A22,作業員データ!A$2:A$185,作業員データ!AH$2:AH$185))</f>
        <v/>
      </c>
      <c r="Q22" s="257" t="str">
        <f>IF(A22="","",LOOKUP(A22,作業員データ!A$2:A$185,作業員データ!AI$2:AI$185))</f>
        <v/>
      </c>
      <c r="R22" s="257" t="str">
        <f>IF(A22="","",LOOKUP(A22,作業員データ!A$2:A$185,作業員データ!AJ$2:AJ$185))</f>
        <v/>
      </c>
      <c r="S22" s="259" t="str">
        <f>IF(A22="","",LOOKUP(A22,作業員データ!A$2:A$185,作業員データ!AK$2:AK$185))</f>
        <v/>
      </c>
      <c r="T22" s="271" t="str">
        <f>IF(A22="","",LOOKUP(A22,作業員データ!A$2:A$185,作業員データ!AL$2:AL$185))</f>
        <v/>
      </c>
      <c r="U22" s="257" t="str">
        <f>IF(A22="","",LOOKUP(A22,作業員データ!A$2:A$185,作業員データ!AM$2:AM$185))</f>
        <v/>
      </c>
      <c r="V22" s="257" t="str">
        <f>IF(A22="","",LOOKUP(A22,作業員データ!A$2:A$185,作業員データ!AN$2:AN$185))</f>
        <v/>
      </c>
      <c r="W22" s="257" t="str">
        <f>IF(A22="","",LOOKUP(A22,作業員データ!A$2:A$185,作業員データ!AO$2:AO$185))</f>
        <v/>
      </c>
      <c r="X22" s="257" t="str">
        <f>IF(A22="","",LOOKUP(A22,作業員データ!A$2:A$185,作業員データ!AP$2:AP$185))</f>
        <v/>
      </c>
      <c r="Y22" s="257" t="str">
        <f>IF(A22="","",LOOKUP(A22,作業員データ!A$2:A$185,作業員データ!AQ$2:AQ$185))</f>
        <v/>
      </c>
      <c r="Z22" s="257" t="str">
        <f>IF(A22="","",LOOKUP(A22,作業員データ!A$2:A$185,作業員データ!AR$2:AR$185))</f>
        <v/>
      </c>
      <c r="AA22" s="257" t="str">
        <f>IF(A22="","",LOOKUP(A22,作業員データ!A$2:A$185,作業員データ!AS$2:AS$185))</f>
        <v/>
      </c>
      <c r="AB22" s="257" t="str">
        <f>IF(A22="","",LOOKUP(A22,作業員データ!A$2:A$185,作業員データ!AT$2:AT$185))</f>
        <v/>
      </c>
      <c r="AC22" s="257" t="str">
        <f>IF(A22="","",LOOKUP(A22,作業員データ!A$2:A$185,作業員データ!AU$2:AU$185))</f>
        <v/>
      </c>
      <c r="AD22" s="257" t="str">
        <f>IF(A22="","",LOOKUP(A22,作業員データ!A$2:A$185,作業員データ!AV$2:AV$185))</f>
        <v/>
      </c>
      <c r="AE22" s="257" t="str">
        <f>IF(A22="","",LOOKUP(A22,作業員データ!A$2:A$185,作業員データ!AW$2:AW$185))</f>
        <v/>
      </c>
      <c r="AF22" s="257" t="str">
        <f>IF(A22="","",LOOKUP(A22,作業員データ!A$2:A$185,作業員データ!AX$2:AX$185))</f>
        <v/>
      </c>
      <c r="AG22" s="257" t="str">
        <f>IF(A22="","",LOOKUP(A22,作業員データ!A$2:A$185,作業員データ!AY$2:AY$185))</f>
        <v/>
      </c>
      <c r="AH22" s="257" t="str">
        <f>IF(A22="","",LOOKUP(A22,作業員データ!A$2:A$185,作業員データ!AZ$2:AZ$185))</f>
        <v/>
      </c>
      <c r="AI22" s="257" t="str">
        <f>IF(A22="","",LOOKUP(A22,作業員データ!A$2:A$185,作業員データ!BA$2:BA$185))</f>
        <v/>
      </c>
      <c r="AJ22" s="257" t="str">
        <f>IF(A22="","",LOOKUP(A22,作業員データ!A$2:A$185,作業員データ!BB$2:BB$185))</f>
        <v/>
      </c>
      <c r="AK22" s="257" t="str">
        <f>IF(A22="","",LOOKUP(A22,作業員データ!A$2:A$185,作業員データ!BC$2:BC$185))</f>
        <v/>
      </c>
      <c r="AL22" s="257" t="str">
        <f>IF(A22="","",LOOKUP(A22,作業員データ!A$2:A$185,作業員データ!BD$2:BD$185))</f>
        <v/>
      </c>
      <c r="AM22" s="257" t="str">
        <f>IF(A22="","",LOOKUP(A22,作業員データ!A$2:A$185,作業員データ!BE$2:BE$185))</f>
        <v/>
      </c>
      <c r="AN22" s="257" t="str">
        <f>IF(A22="","",LOOKUP(A22,作業員データ!A$2:A$185,作業員データ!BF$2:BF$185))</f>
        <v/>
      </c>
      <c r="AO22" s="257" t="str">
        <f>IF(A22="","",LOOKUP(A22,作業員データ!A$2:A$185,作業員データ!BG$2:BG$185))</f>
        <v/>
      </c>
      <c r="AP22" s="257" t="str">
        <f>IF(A22="","",LOOKUP(A22,作業員データ!A$2:A$185,作業員データ!BH$2:BH$185))</f>
        <v/>
      </c>
      <c r="AQ22" s="257" t="str">
        <f>IF(A22="","",LOOKUP(A22,作業員データ!A$2:A$185,作業員データ!BI$2:BI$185))</f>
        <v/>
      </c>
      <c r="AR22" s="257" t="str">
        <f>IF(A22="","",LOOKUP(A22,作業員データ!A$2:A$185,作業員データ!BJ$2:BJ$185))</f>
        <v/>
      </c>
      <c r="AS22" s="257" t="str">
        <f>IF(A22="","",LOOKUP(A22,作業員データ!A$2:A$185,作業員データ!BK$2:BK$185))</f>
        <v/>
      </c>
      <c r="AT22" s="257" t="str">
        <f>IF(A22="","",LOOKUP(A22,作業員データ!A$2:A$185,作業員データ!BL$2:BL$185))</f>
        <v/>
      </c>
      <c r="AU22" s="257" t="str">
        <f>IF(A22="","",LOOKUP(A22,作業員データ!A$2:A$185,作業員データ!BM$2:BM$185))</f>
        <v/>
      </c>
      <c r="AV22" s="259" t="str">
        <f>IF(A22="","",LOOKUP(A22,作業員データ!A$2:A$185,作業員データ!BN$2:BN$185))</f>
        <v/>
      </c>
      <c r="AW22" s="267" t="str">
        <f>IF(A22="","",LOOKUP(A22,作業員データ!A$2:A$185,作業員データ!BO$2:BO$185))</f>
        <v/>
      </c>
      <c r="AX22" s="257" t="str">
        <f>IF(A22="","",LOOKUP(A22,作業員データ!A$2:A$185,作業員データ!BP$2:BP$185))</f>
        <v/>
      </c>
      <c r="AY22" s="257" t="str">
        <f>IF(A22="","",LOOKUP(A22,作業員データ!A$2:A$185,作業員データ!BQ$2:BQ$185))</f>
        <v/>
      </c>
      <c r="AZ22" s="257" t="str">
        <f>IF(A22="","",LOOKUP(A22,作業員データ!A$2:A$185,作業員データ!BR$2:BR$185))</f>
        <v/>
      </c>
      <c r="BA22" s="257" t="str">
        <f>IF(A22="","",LOOKUP(A22,作業員データ!A$2:A$185,作業員データ!BS$2:BS$185))</f>
        <v/>
      </c>
      <c r="BB22" s="257" t="str">
        <f>IF(A22="","",LOOKUP(A22,作業員データ!A$2:A$185,作業員データ!BT$2:BT$185))</f>
        <v/>
      </c>
      <c r="BC22" s="257" t="str">
        <f>IF(A22="","",LOOKUP(A22,作業員データ!A$2:A$185,作業員データ!BU$2:BU$185))</f>
        <v/>
      </c>
      <c r="BD22" s="257" t="str">
        <f>IF(A22="","",LOOKUP(A22,作業員データ!A$2:A$185,作業員データ!BV$2:BV$185))</f>
        <v/>
      </c>
      <c r="BE22" s="259" t="str">
        <f>IF(A22="","",LOOKUP(A22,作業員データ!A$2:A$185,作業員データ!BW$2:BW$185))</f>
        <v/>
      </c>
      <c r="BF22" s="263" t="str">
        <f>IF(A22="","",LOOKUP(A22,作業員データ!A$2:A$185,作業員データ!BX$2:BX$185))</f>
        <v/>
      </c>
      <c r="BG22" s="265" t="str">
        <f>IF(A22="","",LOOKUP(A22,作業員データ!A$2:A$185,作業員データ!BY$2:BY$185))</f>
        <v/>
      </c>
      <c r="BH22" s="257" t="str">
        <f>IF(A22="","",LOOKUP(A22,作業員データ!A$2:A$185,作業員データ!BZ$2:BZ$185))</f>
        <v/>
      </c>
      <c r="BI22" s="257" t="str">
        <f>IF(A22="","",LOOKUP(A22,作業員データ!A$2:A$185,作業員データ!CA$2:CA$185))</f>
        <v/>
      </c>
      <c r="BJ22" s="257" t="str">
        <f>IF(A22="","",LOOKUP(A22,作業員データ!A$2:A$185,作業員データ!CB$2:CB$185))</f>
        <v/>
      </c>
      <c r="BK22" s="257" t="str">
        <f>IF(A22="","",LOOKUP(A22,作業員データ!A$2:A$185,作業員データ!CC$2:CC$185))</f>
        <v/>
      </c>
      <c r="BL22" s="257" t="str">
        <f>IF(A22="","",LOOKUP(A22,作業員データ!A$2:A$185,作業員データ!CD$2:CD$185))</f>
        <v/>
      </c>
      <c r="BM22" s="257" t="str">
        <f>IF(A22="","",LOOKUP(A22,作業員データ!A$2:A$185,作業員データ!CE$2:CE$185))</f>
        <v/>
      </c>
      <c r="BN22" s="257" t="str">
        <f>IF(A22="","",LOOKUP(A22,作業員データ!A$2:A$185,作業員データ!CF$2:CF$185))</f>
        <v/>
      </c>
      <c r="BO22" s="257" t="str">
        <f>IF(A22="","",LOOKUP(A22,作業員データ!A$2:A$185,作業員データ!CG$2:CG$185))</f>
        <v/>
      </c>
      <c r="BP22" s="257" t="str">
        <f>IF(A22="","",LOOKUP(A22,作業員データ!A$2:A$185,作業員データ!CH$2:CH$185))</f>
        <v/>
      </c>
      <c r="BQ22" s="257" t="str">
        <f>IF(A22="","",LOOKUP(A22,作業員データ!A$2:A$185,作業員データ!CI$2:CI$185))</f>
        <v/>
      </c>
      <c r="BR22" s="257" t="str">
        <f>IF(A22="","",LOOKUP(A22,作業員データ!A$2:A$185,作業員データ!CJ$2:CJ$185))</f>
        <v/>
      </c>
      <c r="BS22" s="257" t="str">
        <f>IF(A22="","",LOOKUP(A22,作業員データ!A$2:A$185,作業員データ!CK$2:CK$185))</f>
        <v/>
      </c>
      <c r="BT22" s="257" t="str">
        <f>IF(A22="","",LOOKUP(A22,作業員データ!A$2:A$185,作業員データ!CL$2:CL$185))</f>
        <v/>
      </c>
      <c r="BU22" s="257" t="str">
        <f>IF(A22="","",LOOKUP(A22,作業員データ!A$2:A$185,作業員データ!CM$2:CM$185))</f>
        <v/>
      </c>
      <c r="BV22" s="257" t="str">
        <f>IF(A22="","",LOOKUP(A22,作業員データ!A$2:A$185,作業員データ!CN$2:CN$185))</f>
        <v/>
      </c>
      <c r="BW22" s="257" t="str">
        <f>IF(A22="","",LOOKUP(A22,作業員データ!A$2:A$185,作業員データ!CO$2:CO$185))</f>
        <v/>
      </c>
      <c r="BX22" s="257" t="str">
        <f>IF(A22="","",LOOKUP(A22,作業員データ!A$2:A$185,作業員データ!CP$2:CP$185))</f>
        <v/>
      </c>
      <c r="BY22" s="257" t="str">
        <f>IF(A22="","",LOOKUP(A22,作業員データ!A$2:A$185,作業員データ!CQ$2:CQ$185))</f>
        <v/>
      </c>
      <c r="BZ22" s="257" t="str">
        <f>IF(A22="","",LOOKUP(A22,作業員データ!A$2:A$185,作業員データ!CR$2:CR$185))</f>
        <v/>
      </c>
      <c r="CA22" s="257" t="str">
        <f>IF(A22="","",LOOKUP(A22,作業員データ!A$2:A$185,作業員データ!CS$2:CS$185))</f>
        <v/>
      </c>
      <c r="CB22" s="257" t="str">
        <f>IF(A22="","",LOOKUP(A22,作業員データ!A$2:A$185,作業員データ!CT$2:CT$185))</f>
        <v/>
      </c>
      <c r="CC22" s="257" t="str">
        <f>IF(A22="","",LOOKUP(A22,作業員データ!A$2:A$185,作業員データ!CU$2:CU$185))</f>
        <v/>
      </c>
      <c r="CD22" s="257" t="str">
        <f>IF(A22="","",LOOKUP(A22,作業員データ!A$2:A$185,作業員データ!CV$2:CV$185))</f>
        <v/>
      </c>
      <c r="CE22" s="257" t="str">
        <f>IF(A22="","",LOOKUP(A22,作業員データ!A$2:A$185,作業員データ!CW$2:CW$185))</f>
        <v/>
      </c>
      <c r="CF22" s="257" t="str">
        <f>IF(A22="","",LOOKUP(A22,作業員データ!A$2:A$185,作業員データ!CX$2:CX$185))</f>
        <v/>
      </c>
      <c r="CG22" s="259" t="str">
        <f>IF(A22="","",LOOKUP(A22,作業員データ!A$2:A$185,作業員データ!CY$2:CY$185))</f>
        <v/>
      </c>
      <c r="CH22" s="259" t="str">
        <f>IF(A22="","",LOOKUP(A22,作業員データ!A$2:A$185,作業員データ!CZ$2:CZ$185))</f>
        <v/>
      </c>
      <c r="CI22" s="261" t="str">
        <f>IF(A22="","",LOOKUP(A22,作業員データ!A$2:A$185,作業員データ!DA$2:DA$185))</f>
        <v/>
      </c>
    </row>
    <row r="23" spans="1:87" ht="18.5" customHeight="1">
      <c r="A23" s="270"/>
      <c r="C23" s="128" t="str">
        <f>IF(A22="","",LOOKUP(A22,作業員データ!A$2:A$185,作業員データ!B$2:B$185))</f>
        <v/>
      </c>
      <c r="D23" s="272"/>
      <c r="E23" s="260"/>
      <c r="F23" s="258"/>
      <c r="G23" s="274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60"/>
      <c r="T23" s="272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60"/>
      <c r="AW23" s="268"/>
      <c r="AX23" s="258"/>
      <c r="AY23" s="258"/>
      <c r="AZ23" s="258"/>
      <c r="BA23" s="258"/>
      <c r="BB23" s="258"/>
      <c r="BC23" s="258"/>
      <c r="BD23" s="258"/>
      <c r="BE23" s="260"/>
      <c r="BF23" s="264"/>
      <c r="BG23" s="266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60"/>
      <c r="CH23" s="260"/>
      <c r="CI23" s="262"/>
    </row>
    <row r="24" spans="1:87" ht="12.5" customHeight="1">
      <c r="A24" s="269" t="str">
        <f>IF('作業員名簿 (2次以降)'!A22="","",'作業員名簿 (2次以降)'!A22)</f>
        <v/>
      </c>
      <c r="C24" s="127" t="str">
        <f>IF(A24="","",LOOKUP(A24,作業員データ!A$2:A$185,作業員データ!C$2:C$185))</f>
        <v/>
      </c>
      <c r="D24" s="271" t="str">
        <f>IF(A24="","",LOOKUP(A24,作業員データ!A$2:A$185,作業員データ!V$2:V$185))</f>
        <v/>
      </c>
      <c r="E24" s="259" t="str">
        <f>IF(A24="","",LOOKUP(A24,作業員データ!A$2:A$185,作業員データ!W$2:W$185))</f>
        <v/>
      </c>
      <c r="F24" s="257" t="str">
        <f>IF(A24="","",LOOKUP(A24,作業員データ!A$2:A$185,作業員データ!X$2:X$185))</f>
        <v/>
      </c>
      <c r="G24" s="273" t="str">
        <f>IF(A24="","",LOOKUP(A24,作業員データ!A$2:A$185,作業員データ!Y$2:Y$185))</f>
        <v/>
      </c>
      <c r="H24" s="257" t="str">
        <f>IF(A24="","",LOOKUP(A24,作業員データ!A$2:A$185,作業員データ!Z$2:Z$185))</f>
        <v/>
      </c>
      <c r="I24" s="257" t="str">
        <f>IF(A24="","",LOOKUP(A24,作業員データ!A$2:A$185,作業員データ!AA$2:AA$185))</f>
        <v/>
      </c>
      <c r="J24" s="257" t="str">
        <f>IF(A24="","",LOOKUP(A24,作業員データ!A$2:A$185,作業員データ!AB$2:AB$185))</f>
        <v/>
      </c>
      <c r="K24" s="257" t="str">
        <f>IF(A24="","",LOOKUP(A24,作業員データ!A$2:A$185,作業員データ!AC$2:AC$185))</f>
        <v/>
      </c>
      <c r="L24" s="257" t="str">
        <f>IF(A24="","",LOOKUP(A24,作業員データ!A$2:A$185,作業員データ!AD$2:AD$185))</f>
        <v/>
      </c>
      <c r="M24" s="257" t="str">
        <f>IF(A24="","",LOOKUP(A24,作業員データ!A$2:A$185,作業員データ!AE$2:AE$185))</f>
        <v/>
      </c>
      <c r="N24" s="257" t="str">
        <f>IF(A24="","",LOOKUP(A24,作業員データ!A$2:A$185,作業員データ!AF$2:AF$185))</f>
        <v/>
      </c>
      <c r="O24" s="257" t="str">
        <f>IF(A24="","",LOOKUP(A24,作業員データ!A$2:A$185,作業員データ!AG$2:AG$185))</f>
        <v/>
      </c>
      <c r="P24" s="257" t="str">
        <f>IF(A24="","",LOOKUP(A24,作業員データ!A$2:A$185,作業員データ!AH$2:AH$185))</f>
        <v/>
      </c>
      <c r="Q24" s="257" t="str">
        <f>IF(A24="","",LOOKUP(A24,作業員データ!A$2:A$185,作業員データ!AI$2:AI$185))</f>
        <v/>
      </c>
      <c r="R24" s="257" t="str">
        <f>IF(A24="","",LOOKUP(A24,作業員データ!A$2:A$185,作業員データ!AJ$2:AJ$185))</f>
        <v/>
      </c>
      <c r="S24" s="259" t="str">
        <f>IF(A24="","",LOOKUP(A24,作業員データ!A$2:A$185,作業員データ!AK$2:AK$185))</f>
        <v/>
      </c>
      <c r="T24" s="271" t="str">
        <f>IF(A24="","",LOOKUP(A24,作業員データ!A$2:A$185,作業員データ!AL$2:AL$185))</f>
        <v/>
      </c>
      <c r="U24" s="257" t="str">
        <f>IF(A24="","",LOOKUP(A24,作業員データ!A$2:A$185,作業員データ!AM$2:AM$185))</f>
        <v/>
      </c>
      <c r="V24" s="257" t="str">
        <f>IF(A24="","",LOOKUP(A24,作業員データ!A$2:A$185,作業員データ!AN$2:AN$185))</f>
        <v/>
      </c>
      <c r="W24" s="257" t="str">
        <f>IF(A24="","",LOOKUP(A24,作業員データ!A$2:A$185,作業員データ!AO$2:AO$185))</f>
        <v/>
      </c>
      <c r="X24" s="257" t="str">
        <f>IF(A24="","",LOOKUP(A24,作業員データ!A$2:A$185,作業員データ!AP$2:AP$185))</f>
        <v/>
      </c>
      <c r="Y24" s="257" t="str">
        <f>IF(A24="","",LOOKUP(A24,作業員データ!A$2:A$185,作業員データ!AQ$2:AQ$185))</f>
        <v/>
      </c>
      <c r="Z24" s="257" t="str">
        <f>IF(A24="","",LOOKUP(A24,作業員データ!A$2:A$185,作業員データ!AR$2:AR$185))</f>
        <v/>
      </c>
      <c r="AA24" s="257" t="str">
        <f>IF(A24="","",LOOKUP(A24,作業員データ!A$2:A$185,作業員データ!AS$2:AS$185))</f>
        <v/>
      </c>
      <c r="AB24" s="257" t="str">
        <f>IF(A24="","",LOOKUP(A24,作業員データ!A$2:A$185,作業員データ!AT$2:AT$185))</f>
        <v/>
      </c>
      <c r="AC24" s="257" t="str">
        <f>IF(A24="","",LOOKUP(A24,作業員データ!A$2:A$185,作業員データ!AU$2:AU$185))</f>
        <v/>
      </c>
      <c r="AD24" s="257" t="str">
        <f>IF(A24="","",LOOKUP(A24,作業員データ!A$2:A$185,作業員データ!AV$2:AV$185))</f>
        <v/>
      </c>
      <c r="AE24" s="257" t="str">
        <f>IF(A24="","",LOOKUP(A24,作業員データ!A$2:A$185,作業員データ!AW$2:AW$185))</f>
        <v/>
      </c>
      <c r="AF24" s="257" t="str">
        <f>IF(A24="","",LOOKUP(A24,作業員データ!A$2:A$185,作業員データ!AX$2:AX$185))</f>
        <v/>
      </c>
      <c r="AG24" s="257" t="str">
        <f>IF(A24="","",LOOKUP(A24,作業員データ!A$2:A$185,作業員データ!AY$2:AY$185))</f>
        <v/>
      </c>
      <c r="AH24" s="257" t="str">
        <f>IF(A24="","",LOOKUP(A24,作業員データ!A$2:A$185,作業員データ!AZ$2:AZ$185))</f>
        <v/>
      </c>
      <c r="AI24" s="257" t="str">
        <f>IF(A24="","",LOOKUP(A24,作業員データ!A$2:A$185,作業員データ!BA$2:BA$185))</f>
        <v/>
      </c>
      <c r="AJ24" s="257" t="str">
        <f>IF(A24="","",LOOKUP(A24,作業員データ!A$2:A$185,作業員データ!BB$2:BB$185))</f>
        <v/>
      </c>
      <c r="AK24" s="257" t="str">
        <f>IF(A24="","",LOOKUP(A24,作業員データ!A$2:A$185,作業員データ!BC$2:BC$185))</f>
        <v/>
      </c>
      <c r="AL24" s="257" t="str">
        <f>IF(A24="","",LOOKUP(A24,作業員データ!A$2:A$185,作業員データ!BD$2:BD$185))</f>
        <v/>
      </c>
      <c r="AM24" s="257" t="str">
        <f>IF(A24="","",LOOKUP(A24,作業員データ!A$2:A$185,作業員データ!BE$2:BE$185))</f>
        <v/>
      </c>
      <c r="AN24" s="257" t="str">
        <f>IF(A24="","",LOOKUP(A24,作業員データ!A$2:A$185,作業員データ!BF$2:BF$185))</f>
        <v/>
      </c>
      <c r="AO24" s="257" t="str">
        <f>IF(A24="","",LOOKUP(A24,作業員データ!A$2:A$185,作業員データ!BG$2:BG$185))</f>
        <v/>
      </c>
      <c r="AP24" s="257" t="str">
        <f>IF(A24="","",LOOKUP(A24,作業員データ!A$2:A$185,作業員データ!BH$2:BH$185))</f>
        <v/>
      </c>
      <c r="AQ24" s="257" t="str">
        <f>IF(A24="","",LOOKUP(A24,作業員データ!A$2:A$185,作業員データ!BI$2:BI$185))</f>
        <v/>
      </c>
      <c r="AR24" s="257" t="str">
        <f>IF(A24="","",LOOKUP(A24,作業員データ!A$2:A$185,作業員データ!BJ$2:BJ$185))</f>
        <v/>
      </c>
      <c r="AS24" s="257" t="str">
        <f>IF(A24="","",LOOKUP(A24,作業員データ!A$2:A$185,作業員データ!BK$2:BK$185))</f>
        <v/>
      </c>
      <c r="AT24" s="257" t="str">
        <f>IF(A24="","",LOOKUP(A24,作業員データ!A$2:A$185,作業員データ!BL$2:BL$185))</f>
        <v/>
      </c>
      <c r="AU24" s="257" t="str">
        <f>IF(A24="","",LOOKUP(A24,作業員データ!A$2:A$185,作業員データ!BM$2:BM$185))</f>
        <v/>
      </c>
      <c r="AV24" s="259" t="str">
        <f>IF(A24="","",LOOKUP(A24,作業員データ!A$2:A$185,作業員データ!BN$2:BN$185))</f>
        <v/>
      </c>
      <c r="AW24" s="267" t="str">
        <f>IF(A24="","",LOOKUP(A24,作業員データ!A$2:A$185,作業員データ!BO$2:BO$185))</f>
        <v/>
      </c>
      <c r="AX24" s="257" t="str">
        <f>IF(A24="","",LOOKUP(A24,作業員データ!A$2:A$185,作業員データ!BP$2:BP$185))</f>
        <v/>
      </c>
      <c r="AY24" s="257" t="str">
        <f>IF(A24="","",LOOKUP(A24,作業員データ!A$2:A$185,作業員データ!BQ$2:BQ$185))</f>
        <v/>
      </c>
      <c r="AZ24" s="257" t="str">
        <f>IF(A24="","",LOOKUP(A24,作業員データ!A$2:A$185,作業員データ!BR$2:BR$185))</f>
        <v/>
      </c>
      <c r="BA24" s="257" t="str">
        <f>IF(A24="","",LOOKUP(A24,作業員データ!A$2:A$185,作業員データ!BS$2:BS$185))</f>
        <v/>
      </c>
      <c r="BB24" s="257" t="str">
        <f>IF(A24="","",LOOKUP(A24,作業員データ!A$2:A$185,作業員データ!BT$2:BT$185))</f>
        <v/>
      </c>
      <c r="BC24" s="257" t="str">
        <f>IF(A24="","",LOOKUP(A24,作業員データ!A$2:A$185,作業員データ!BU$2:BU$185))</f>
        <v/>
      </c>
      <c r="BD24" s="257" t="str">
        <f>IF(A24="","",LOOKUP(A24,作業員データ!A$2:A$185,作業員データ!BV$2:BV$185))</f>
        <v/>
      </c>
      <c r="BE24" s="259" t="str">
        <f>IF(A24="","",LOOKUP(A24,作業員データ!A$2:A$185,作業員データ!BW$2:BW$185))</f>
        <v/>
      </c>
      <c r="BF24" s="263" t="str">
        <f>IF(A24="","",LOOKUP(A24,作業員データ!A$2:A$185,作業員データ!BX$2:BX$185))</f>
        <v/>
      </c>
      <c r="BG24" s="265" t="str">
        <f>IF(A24="","",LOOKUP(A24,作業員データ!A$2:A$185,作業員データ!BY$2:BY$185))</f>
        <v/>
      </c>
      <c r="BH24" s="257" t="str">
        <f>IF(A24="","",LOOKUP(A24,作業員データ!A$2:A$185,作業員データ!BZ$2:BZ$185))</f>
        <v/>
      </c>
      <c r="BI24" s="257" t="str">
        <f>IF(A24="","",LOOKUP(A24,作業員データ!A$2:A$185,作業員データ!CA$2:CA$185))</f>
        <v/>
      </c>
      <c r="BJ24" s="257" t="str">
        <f>IF(A24="","",LOOKUP(A24,作業員データ!A$2:A$185,作業員データ!CB$2:CB$185))</f>
        <v/>
      </c>
      <c r="BK24" s="257" t="str">
        <f>IF(A24="","",LOOKUP(A24,作業員データ!A$2:A$185,作業員データ!CC$2:CC$185))</f>
        <v/>
      </c>
      <c r="BL24" s="257" t="str">
        <f>IF(A24="","",LOOKUP(A24,作業員データ!A$2:A$185,作業員データ!CD$2:CD$185))</f>
        <v/>
      </c>
      <c r="BM24" s="257" t="str">
        <f>IF(A24="","",LOOKUP(A24,作業員データ!A$2:A$185,作業員データ!CE$2:CE$185))</f>
        <v/>
      </c>
      <c r="BN24" s="257" t="str">
        <f>IF(A24="","",LOOKUP(A24,作業員データ!A$2:A$185,作業員データ!CF$2:CF$185))</f>
        <v/>
      </c>
      <c r="BO24" s="257" t="str">
        <f>IF(A24="","",LOOKUP(A24,作業員データ!A$2:A$185,作業員データ!CG$2:CG$185))</f>
        <v/>
      </c>
      <c r="BP24" s="257" t="str">
        <f>IF(A24="","",LOOKUP(A24,作業員データ!A$2:A$185,作業員データ!CH$2:CH$185))</f>
        <v/>
      </c>
      <c r="BQ24" s="257" t="str">
        <f>IF(A24="","",LOOKUP(A24,作業員データ!A$2:A$185,作業員データ!CI$2:CI$185))</f>
        <v/>
      </c>
      <c r="BR24" s="257" t="str">
        <f>IF(A24="","",LOOKUP(A24,作業員データ!A$2:A$185,作業員データ!CJ$2:CJ$185))</f>
        <v/>
      </c>
      <c r="BS24" s="257" t="str">
        <f>IF(A24="","",LOOKUP(A24,作業員データ!A$2:A$185,作業員データ!CK$2:CK$185))</f>
        <v/>
      </c>
      <c r="BT24" s="257" t="str">
        <f>IF(A24="","",LOOKUP(A24,作業員データ!A$2:A$185,作業員データ!CL$2:CL$185))</f>
        <v/>
      </c>
      <c r="BU24" s="257" t="str">
        <f>IF(A24="","",LOOKUP(A24,作業員データ!A$2:A$185,作業員データ!CM$2:CM$185))</f>
        <v/>
      </c>
      <c r="BV24" s="257" t="str">
        <f>IF(A24="","",LOOKUP(A24,作業員データ!A$2:A$185,作業員データ!CN$2:CN$185))</f>
        <v/>
      </c>
      <c r="BW24" s="257" t="str">
        <f>IF(A24="","",LOOKUP(A24,作業員データ!A$2:A$185,作業員データ!CO$2:CO$185))</f>
        <v/>
      </c>
      <c r="BX24" s="257" t="str">
        <f>IF(A24="","",LOOKUP(A24,作業員データ!A$2:A$185,作業員データ!CP$2:CP$185))</f>
        <v/>
      </c>
      <c r="BY24" s="257" t="str">
        <f>IF(A24="","",LOOKUP(A24,作業員データ!A$2:A$185,作業員データ!CQ$2:CQ$185))</f>
        <v/>
      </c>
      <c r="BZ24" s="257" t="str">
        <f>IF(A24="","",LOOKUP(A24,作業員データ!A$2:A$185,作業員データ!CR$2:CR$185))</f>
        <v/>
      </c>
      <c r="CA24" s="257" t="str">
        <f>IF(A24="","",LOOKUP(A24,作業員データ!A$2:A$185,作業員データ!CS$2:CS$185))</f>
        <v/>
      </c>
      <c r="CB24" s="257" t="str">
        <f>IF(A24="","",LOOKUP(A24,作業員データ!A$2:A$185,作業員データ!CT$2:CT$185))</f>
        <v/>
      </c>
      <c r="CC24" s="257" t="str">
        <f>IF(A24="","",LOOKUP(A24,作業員データ!A$2:A$185,作業員データ!CU$2:CU$185))</f>
        <v/>
      </c>
      <c r="CD24" s="257" t="str">
        <f>IF(A24="","",LOOKUP(A24,作業員データ!A$2:A$185,作業員データ!CV$2:CV$185))</f>
        <v/>
      </c>
      <c r="CE24" s="257" t="str">
        <f>IF(A24="","",LOOKUP(A24,作業員データ!A$2:A$185,作業員データ!CW$2:CW$185))</f>
        <v/>
      </c>
      <c r="CF24" s="257" t="str">
        <f>IF(A24="","",LOOKUP(A24,作業員データ!A$2:A$185,作業員データ!CX$2:CX$185))</f>
        <v/>
      </c>
      <c r="CG24" s="259" t="str">
        <f>IF(A24="","",LOOKUP(A24,作業員データ!A$2:A$185,作業員データ!CY$2:CY$185))</f>
        <v/>
      </c>
      <c r="CH24" s="259" t="str">
        <f>IF(A24="","",LOOKUP(A24,作業員データ!A$2:A$185,作業員データ!CZ$2:CZ$185))</f>
        <v/>
      </c>
      <c r="CI24" s="261" t="str">
        <f>IF(A24="","",LOOKUP(A24,作業員データ!A$2:A$185,作業員データ!DA$2:DA$185))</f>
        <v/>
      </c>
    </row>
    <row r="25" spans="1:87" ht="18.5" customHeight="1">
      <c r="A25" s="270"/>
      <c r="C25" s="128" t="str">
        <f>IF(A24="","",LOOKUP(A24,作業員データ!A$2:A$185,作業員データ!B$2:B$185))</f>
        <v/>
      </c>
      <c r="D25" s="272"/>
      <c r="E25" s="260"/>
      <c r="F25" s="258"/>
      <c r="G25" s="274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60"/>
      <c r="T25" s="272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60"/>
      <c r="AW25" s="268"/>
      <c r="AX25" s="258"/>
      <c r="AY25" s="258"/>
      <c r="AZ25" s="258"/>
      <c r="BA25" s="258"/>
      <c r="BB25" s="258"/>
      <c r="BC25" s="258"/>
      <c r="BD25" s="258"/>
      <c r="BE25" s="260"/>
      <c r="BF25" s="264"/>
      <c r="BG25" s="266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60"/>
      <c r="CH25" s="260"/>
      <c r="CI25" s="262"/>
    </row>
    <row r="26" spans="1:87" ht="12.5" customHeight="1">
      <c r="A26" s="269" t="str">
        <f>IF('作業員名簿 (2次以降)'!A24="","",'作業員名簿 (2次以降)'!A24)</f>
        <v/>
      </c>
      <c r="C26" s="127" t="str">
        <f>IF(A26="","",LOOKUP(A26,作業員データ!A$2:A$185,作業員データ!C$2:C$185))</f>
        <v/>
      </c>
      <c r="D26" s="271" t="str">
        <f>IF(A26="","",LOOKUP(A26,作業員データ!A$2:A$185,作業員データ!V$2:V$185))</f>
        <v/>
      </c>
      <c r="E26" s="259" t="str">
        <f>IF(A26="","",LOOKUP(A26,作業員データ!A$2:A$185,作業員データ!W$2:W$185))</f>
        <v/>
      </c>
      <c r="F26" s="257" t="str">
        <f>IF(A26="","",LOOKUP(A26,作業員データ!A$2:A$185,作業員データ!X$2:X$185))</f>
        <v/>
      </c>
      <c r="G26" s="273" t="str">
        <f>IF(A26="","",LOOKUP(A26,作業員データ!A$2:A$185,作業員データ!Y$2:Y$185))</f>
        <v/>
      </c>
      <c r="H26" s="257" t="str">
        <f>IF(A26="","",LOOKUP(A26,作業員データ!A$2:A$185,作業員データ!Z$2:Z$185))</f>
        <v/>
      </c>
      <c r="I26" s="257" t="str">
        <f>IF(A26="","",LOOKUP(A26,作業員データ!A$2:A$185,作業員データ!AA$2:AA$185))</f>
        <v/>
      </c>
      <c r="J26" s="257" t="str">
        <f>IF(A26="","",LOOKUP(A26,作業員データ!A$2:A$185,作業員データ!AB$2:AB$185))</f>
        <v/>
      </c>
      <c r="K26" s="257" t="str">
        <f>IF(A26="","",LOOKUP(A26,作業員データ!A$2:A$185,作業員データ!AC$2:AC$185))</f>
        <v/>
      </c>
      <c r="L26" s="257" t="str">
        <f>IF(A26="","",LOOKUP(A26,作業員データ!A$2:A$185,作業員データ!AD$2:AD$185))</f>
        <v/>
      </c>
      <c r="M26" s="257" t="str">
        <f>IF(A26="","",LOOKUP(A26,作業員データ!A$2:A$185,作業員データ!AE$2:AE$185))</f>
        <v/>
      </c>
      <c r="N26" s="257" t="str">
        <f>IF(A26="","",LOOKUP(A26,作業員データ!A$2:A$185,作業員データ!AF$2:AF$185))</f>
        <v/>
      </c>
      <c r="O26" s="257" t="str">
        <f>IF(A26="","",LOOKUP(A26,作業員データ!A$2:A$185,作業員データ!AG$2:AG$185))</f>
        <v/>
      </c>
      <c r="P26" s="257" t="str">
        <f>IF(A26="","",LOOKUP(A26,作業員データ!A$2:A$185,作業員データ!AH$2:AH$185))</f>
        <v/>
      </c>
      <c r="Q26" s="257" t="str">
        <f>IF(A26="","",LOOKUP(A26,作業員データ!A$2:A$185,作業員データ!AI$2:AI$185))</f>
        <v/>
      </c>
      <c r="R26" s="257" t="str">
        <f>IF(A26="","",LOOKUP(A26,作業員データ!A$2:A$185,作業員データ!AJ$2:AJ$185))</f>
        <v/>
      </c>
      <c r="S26" s="259" t="str">
        <f>IF(A26="","",LOOKUP(A26,作業員データ!A$2:A$185,作業員データ!AK$2:AK$185))</f>
        <v/>
      </c>
      <c r="T26" s="271" t="str">
        <f>IF(A26="","",LOOKUP(A26,作業員データ!A$2:A$185,作業員データ!AL$2:AL$185))</f>
        <v/>
      </c>
      <c r="U26" s="257" t="str">
        <f>IF(A26="","",LOOKUP(A26,作業員データ!A$2:A$185,作業員データ!AM$2:AM$185))</f>
        <v/>
      </c>
      <c r="V26" s="257" t="str">
        <f>IF(A26="","",LOOKUP(A26,作業員データ!A$2:A$185,作業員データ!AN$2:AN$185))</f>
        <v/>
      </c>
      <c r="W26" s="257" t="str">
        <f>IF(A26="","",LOOKUP(A26,作業員データ!A$2:A$185,作業員データ!AO$2:AO$185))</f>
        <v/>
      </c>
      <c r="X26" s="257" t="str">
        <f>IF(A26="","",LOOKUP(A26,作業員データ!A$2:A$185,作業員データ!AP$2:AP$185))</f>
        <v/>
      </c>
      <c r="Y26" s="257" t="str">
        <f>IF(A26="","",LOOKUP(A26,作業員データ!A$2:A$185,作業員データ!AQ$2:AQ$185))</f>
        <v/>
      </c>
      <c r="Z26" s="257" t="str">
        <f>IF(A26="","",LOOKUP(A26,作業員データ!A$2:A$185,作業員データ!AR$2:AR$185))</f>
        <v/>
      </c>
      <c r="AA26" s="257" t="str">
        <f>IF(A26="","",LOOKUP(A26,作業員データ!A$2:A$185,作業員データ!AS$2:AS$185))</f>
        <v/>
      </c>
      <c r="AB26" s="257" t="str">
        <f>IF(A26="","",LOOKUP(A26,作業員データ!A$2:A$185,作業員データ!AT$2:AT$185))</f>
        <v/>
      </c>
      <c r="AC26" s="257" t="str">
        <f>IF(A26="","",LOOKUP(A26,作業員データ!A$2:A$185,作業員データ!AU$2:AU$185))</f>
        <v/>
      </c>
      <c r="AD26" s="257" t="str">
        <f>IF(A26="","",LOOKUP(A26,作業員データ!A$2:A$185,作業員データ!AV$2:AV$185))</f>
        <v/>
      </c>
      <c r="AE26" s="257" t="str">
        <f>IF(A26="","",LOOKUP(A26,作業員データ!A$2:A$185,作業員データ!AW$2:AW$185))</f>
        <v/>
      </c>
      <c r="AF26" s="257" t="str">
        <f>IF(A26="","",LOOKUP(A26,作業員データ!A$2:A$185,作業員データ!AX$2:AX$185))</f>
        <v/>
      </c>
      <c r="AG26" s="257" t="str">
        <f>IF(A26="","",LOOKUP(A26,作業員データ!A$2:A$185,作業員データ!AY$2:AY$185))</f>
        <v/>
      </c>
      <c r="AH26" s="257" t="str">
        <f>IF(A26="","",LOOKUP(A26,作業員データ!A$2:A$185,作業員データ!AZ$2:AZ$185))</f>
        <v/>
      </c>
      <c r="AI26" s="257" t="str">
        <f>IF(A26="","",LOOKUP(A26,作業員データ!A$2:A$185,作業員データ!BA$2:BA$185))</f>
        <v/>
      </c>
      <c r="AJ26" s="257" t="str">
        <f>IF(A26="","",LOOKUP(A26,作業員データ!A$2:A$185,作業員データ!BB$2:BB$185))</f>
        <v/>
      </c>
      <c r="AK26" s="257" t="str">
        <f>IF(A26="","",LOOKUP(A26,作業員データ!A$2:A$185,作業員データ!BC$2:BC$185))</f>
        <v/>
      </c>
      <c r="AL26" s="257" t="str">
        <f>IF(A26="","",LOOKUP(A26,作業員データ!A$2:A$185,作業員データ!BD$2:BD$185))</f>
        <v/>
      </c>
      <c r="AM26" s="257" t="str">
        <f>IF(A26="","",LOOKUP(A26,作業員データ!A$2:A$185,作業員データ!BE$2:BE$185))</f>
        <v/>
      </c>
      <c r="AN26" s="257" t="str">
        <f>IF(A26="","",LOOKUP(A26,作業員データ!A$2:A$185,作業員データ!BF$2:BF$185))</f>
        <v/>
      </c>
      <c r="AO26" s="257" t="str">
        <f>IF(A26="","",LOOKUP(A26,作業員データ!A$2:A$185,作業員データ!BG$2:BG$185))</f>
        <v/>
      </c>
      <c r="AP26" s="257" t="str">
        <f>IF(A26="","",LOOKUP(A26,作業員データ!A$2:A$185,作業員データ!BH$2:BH$185))</f>
        <v/>
      </c>
      <c r="AQ26" s="257" t="str">
        <f>IF(A26="","",LOOKUP(A26,作業員データ!A$2:A$185,作業員データ!BI$2:BI$185))</f>
        <v/>
      </c>
      <c r="AR26" s="257" t="str">
        <f>IF(A26="","",LOOKUP(A26,作業員データ!A$2:A$185,作業員データ!BJ$2:BJ$185))</f>
        <v/>
      </c>
      <c r="AS26" s="257" t="str">
        <f>IF(A26="","",LOOKUP(A26,作業員データ!A$2:A$185,作業員データ!BK$2:BK$185))</f>
        <v/>
      </c>
      <c r="AT26" s="257" t="str">
        <f>IF(A26="","",LOOKUP(A26,作業員データ!A$2:A$185,作業員データ!BL$2:BL$185))</f>
        <v/>
      </c>
      <c r="AU26" s="257" t="str">
        <f>IF(A26="","",LOOKUP(A26,作業員データ!A$2:A$185,作業員データ!BM$2:BM$185))</f>
        <v/>
      </c>
      <c r="AV26" s="259" t="str">
        <f>IF(A26="","",LOOKUP(A26,作業員データ!A$2:A$185,作業員データ!BN$2:BN$185))</f>
        <v/>
      </c>
      <c r="AW26" s="267" t="str">
        <f>IF(A26="","",LOOKUP(A26,作業員データ!A$2:A$185,作業員データ!BO$2:BO$185))</f>
        <v/>
      </c>
      <c r="AX26" s="257" t="str">
        <f>IF(A26="","",LOOKUP(A26,作業員データ!A$2:A$185,作業員データ!BP$2:BP$185))</f>
        <v/>
      </c>
      <c r="AY26" s="257" t="str">
        <f>IF(A26="","",LOOKUP(A26,作業員データ!A$2:A$185,作業員データ!BQ$2:BQ$185))</f>
        <v/>
      </c>
      <c r="AZ26" s="257" t="str">
        <f>IF(A26="","",LOOKUP(A26,作業員データ!A$2:A$185,作業員データ!BR$2:BR$185))</f>
        <v/>
      </c>
      <c r="BA26" s="257" t="str">
        <f>IF(A26="","",LOOKUP(A26,作業員データ!A$2:A$185,作業員データ!BS$2:BS$185))</f>
        <v/>
      </c>
      <c r="BB26" s="257" t="str">
        <f>IF(A26="","",LOOKUP(A26,作業員データ!A$2:A$185,作業員データ!BT$2:BT$185))</f>
        <v/>
      </c>
      <c r="BC26" s="257" t="str">
        <f>IF(A26="","",LOOKUP(A26,作業員データ!A$2:A$185,作業員データ!BU$2:BU$185))</f>
        <v/>
      </c>
      <c r="BD26" s="257" t="str">
        <f>IF(A26="","",LOOKUP(A26,作業員データ!A$2:A$185,作業員データ!BV$2:BV$185))</f>
        <v/>
      </c>
      <c r="BE26" s="259" t="str">
        <f>IF(A26="","",LOOKUP(A26,作業員データ!A$2:A$185,作業員データ!BW$2:BW$185))</f>
        <v/>
      </c>
      <c r="BF26" s="263" t="str">
        <f>IF(A26="","",LOOKUP(A26,作業員データ!A$2:A$185,作業員データ!BX$2:BX$185))</f>
        <v/>
      </c>
      <c r="BG26" s="265" t="str">
        <f>IF(A26="","",LOOKUP(A26,作業員データ!A$2:A$185,作業員データ!BY$2:BY$185))</f>
        <v/>
      </c>
      <c r="BH26" s="257" t="str">
        <f>IF(A26="","",LOOKUP(A26,作業員データ!A$2:A$185,作業員データ!BZ$2:BZ$185))</f>
        <v/>
      </c>
      <c r="BI26" s="257" t="str">
        <f>IF(A26="","",LOOKUP(A26,作業員データ!A$2:A$185,作業員データ!CA$2:CA$185))</f>
        <v/>
      </c>
      <c r="BJ26" s="257" t="str">
        <f>IF(A26="","",LOOKUP(A26,作業員データ!A$2:A$185,作業員データ!CB$2:CB$185))</f>
        <v/>
      </c>
      <c r="BK26" s="257" t="str">
        <f>IF(A26="","",LOOKUP(A26,作業員データ!A$2:A$185,作業員データ!CC$2:CC$185))</f>
        <v/>
      </c>
      <c r="BL26" s="257" t="str">
        <f>IF(A26="","",LOOKUP(A26,作業員データ!A$2:A$185,作業員データ!CD$2:CD$185))</f>
        <v/>
      </c>
      <c r="BM26" s="257" t="str">
        <f>IF(A26="","",LOOKUP(A26,作業員データ!A$2:A$185,作業員データ!CE$2:CE$185))</f>
        <v/>
      </c>
      <c r="BN26" s="257" t="str">
        <f>IF(A26="","",LOOKUP(A26,作業員データ!A$2:A$185,作業員データ!CF$2:CF$185))</f>
        <v/>
      </c>
      <c r="BO26" s="257" t="str">
        <f>IF(A26="","",LOOKUP(A26,作業員データ!A$2:A$185,作業員データ!CG$2:CG$185))</f>
        <v/>
      </c>
      <c r="BP26" s="257" t="str">
        <f>IF(A26="","",LOOKUP(A26,作業員データ!A$2:A$185,作業員データ!CH$2:CH$185))</f>
        <v/>
      </c>
      <c r="BQ26" s="257" t="str">
        <f>IF(A26="","",LOOKUP(A26,作業員データ!A$2:A$185,作業員データ!CI$2:CI$185))</f>
        <v/>
      </c>
      <c r="BR26" s="257" t="str">
        <f>IF(A26="","",LOOKUP(A26,作業員データ!A$2:A$185,作業員データ!CJ$2:CJ$185))</f>
        <v/>
      </c>
      <c r="BS26" s="257" t="str">
        <f>IF(A26="","",LOOKUP(A26,作業員データ!A$2:A$185,作業員データ!CK$2:CK$185))</f>
        <v/>
      </c>
      <c r="BT26" s="257" t="str">
        <f>IF(A26="","",LOOKUP(A26,作業員データ!A$2:A$185,作業員データ!CL$2:CL$185))</f>
        <v/>
      </c>
      <c r="BU26" s="257" t="str">
        <f>IF(A26="","",LOOKUP(A26,作業員データ!A$2:A$185,作業員データ!CM$2:CM$185))</f>
        <v/>
      </c>
      <c r="BV26" s="257" t="str">
        <f>IF(A26="","",LOOKUP(A26,作業員データ!A$2:A$185,作業員データ!CN$2:CN$185))</f>
        <v/>
      </c>
      <c r="BW26" s="257" t="str">
        <f>IF(A26="","",LOOKUP(A26,作業員データ!A$2:A$185,作業員データ!CO$2:CO$185))</f>
        <v/>
      </c>
      <c r="BX26" s="257" t="str">
        <f>IF(A26="","",LOOKUP(A26,作業員データ!A$2:A$185,作業員データ!CP$2:CP$185))</f>
        <v/>
      </c>
      <c r="BY26" s="257" t="str">
        <f>IF(A26="","",LOOKUP(A26,作業員データ!A$2:A$185,作業員データ!CQ$2:CQ$185))</f>
        <v/>
      </c>
      <c r="BZ26" s="257" t="str">
        <f>IF(A26="","",LOOKUP(A26,作業員データ!A$2:A$185,作業員データ!CR$2:CR$185))</f>
        <v/>
      </c>
      <c r="CA26" s="257" t="str">
        <f>IF(A26="","",LOOKUP(A26,作業員データ!A$2:A$185,作業員データ!CS$2:CS$185))</f>
        <v/>
      </c>
      <c r="CB26" s="257" t="str">
        <f>IF(A26="","",LOOKUP(A26,作業員データ!A$2:A$185,作業員データ!CT$2:CT$185))</f>
        <v/>
      </c>
      <c r="CC26" s="257" t="str">
        <f>IF(A26="","",LOOKUP(A26,作業員データ!A$2:A$185,作業員データ!CU$2:CU$185))</f>
        <v/>
      </c>
      <c r="CD26" s="257" t="str">
        <f>IF(A26="","",LOOKUP(A26,作業員データ!A$2:A$185,作業員データ!CV$2:CV$185))</f>
        <v/>
      </c>
      <c r="CE26" s="257" t="str">
        <f>IF(A26="","",LOOKUP(A26,作業員データ!A$2:A$185,作業員データ!CW$2:CW$185))</f>
        <v/>
      </c>
      <c r="CF26" s="257" t="str">
        <f>IF(A26="","",LOOKUP(A26,作業員データ!A$2:A$185,作業員データ!CX$2:CX$185))</f>
        <v/>
      </c>
      <c r="CG26" s="259" t="str">
        <f>IF(A26="","",LOOKUP(A26,作業員データ!A$2:A$185,作業員データ!CY$2:CY$185))</f>
        <v/>
      </c>
      <c r="CH26" s="259" t="str">
        <f>IF(A26="","",LOOKUP(A26,作業員データ!A$2:A$185,作業員データ!CZ$2:CZ$185))</f>
        <v/>
      </c>
      <c r="CI26" s="261" t="str">
        <f>IF(A26="","",LOOKUP(A26,作業員データ!A$2:A$185,作業員データ!DA$2:DA$185))</f>
        <v/>
      </c>
    </row>
    <row r="27" spans="1:87" ht="18.5" customHeight="1">
      <c r="A27" s="270"/>
      <c r="C27" s="128" t="str">
        <f>IF(A26="","",LOOKUP(A26,作業員データ!A$2:A$185,作業員データ!B$2:B$185))</f>
        <v/>
      </c>
      <c r="D27" s="272"/>
      <c r="E27" s="260"/>
      <c r="F27" s="258"/>
      <c r="G27" s="274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60"/>
      <c r="T27" s="272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60"/>
      <c r="AW27" s="268"/>
      <c r="AX27" s="258"/>
      <c r="AY27" s="258"/>
      <c r="AZ27" s="258"/>
      <c r="BA27" s="258"/>
      <c r="BB27" s="258"/>
      <c r="BC27" s="258"/>
      <c r="BD27" s="258"/>
      <c r="BE27" s="260"/>
      <c r="BF27" s="264"/>
      <c r="BG27" s="266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60"/>
      <c r="CH27" s="260"/>
      <c r="CI27" s="262"/>
    </row>
    <row r="28" spans="1:87" ht="12.5" customHeight="1">
      <c r="A28" s="269" t="str">
        <f>IF('作業員名簿 (2次以降)'!A26="","",'作業員名簿 (2次以降)'!A26)</f>
        <v/>
      </c>
      <c r="C28" s="127" t="str">
        <f>IF(A28="","",LOOKUP(A28,作業員データ!A$2:A$185,作業員データ!C$2:C$185))</f>
        <v/>
      </c>
      <c r="D28" s="271" t="str">
        <f>IF(A28="","",LOOKUP(A28,作業員データ!A$2:A$185,作業員データ!V$2:V$185))</f>
        <v/>
      </c>
      <c r="E28" s="259" t="str">
        <f>IF(A28="","",LOOKUP(A28,作業員データ!A$2:A$185,作業員データ!W$2:W$185))</f>
        <v/>
      </c>
      <c r="F28" s="257" t="str">
        <f>IF(A28="","",LOOKUP(A28,作業員データ!A$2:A$185,作業員データ!X$2:X$185))</f>
        <v/>
      </c>
      <c r="G28" s="273" t="str">
        <f>IF(A28="","",LOOKUP(A28,作業員データ!A$2:A$185,作業員データ!Y$2:Y$185))</f>
        <v/>
      </c>
      <c r="H28" s="257" t="str">
        <f>IF(A28="","",LOOKUP(A28,作業員データ!A$2:A$185,作業員データ!Z$2:Z$185))</f>
        <v/>
      </c>
      <c r="I28" s="257" t="str">
        <f>IF(A28="","",LOOKUP(A28,作業員データ!A$2:A$185,作業員データ!AA$2:AA$185))</f>
        <v/>
      </c>
      <c r="J28" s="257" t="str">
        <f>IF(A28="","",LOOKUP(A28,作業員データ!A$2:A$185,作業員データ!AB$2:AB$185))</f>
        <v/>
      </c>
      <c r="K28" s="257" t="str">
        <f>IF(A28="","",LOOKUP(A28,作業員データ!A$2:A$185,作業員データ!AC$2:AC$185))</f>
        <v/>
      </c>
      <c r="L28" s="257" t="str">
        <f>IF(A28="","",LOOKUP(A28,作業員データ!A$2:A$185,作業員データ!AD$2:AD$185))</f>
        <v/>
      </c>
      <c r="M28" s="257" t="str">
        <f>IF(A28="","",LOOKUP(A28,作業員データ!A$2:A$185,作業員データ!AE$2:AE$185))</f>
        <v/>
      </c>
      <c r="N28" s="257" t="str">
        <f>IF(A28="","",LOOKUP(A28,作業員データ!A$2:A$185,作業員データ!AF$2:AF$185))</f>
        <v/>
      </c>
      <c r="O28" s="257" t="str">
        <f>IF(A28="","",LOOKUP(A28,作業員データ!A$2:A$185,作業員データ!AG$2:AG$185))</f>
        <v/>
      </c>
      <c r="P28" s="257" t="str">
        <f>IF(A28="","",LOOKUP(A28,作業員データ!A$2:A$185,作業員データ!AH$2:AH$185))</f>
        <v/>
      </c>
      <c r="Q28" s="257" t="str">
        <f>IF(A28="","",LOOKUP(A28,作業員データ!A$2:A$185,作業員データ!AI$2:AI$185))</f>
        <v/>
      </c>
      <c r="R28" s="257" t="str">
        <f>IF(A28="","",LOOKUP(A28,作業員データ!A$2:A$185,作業員データ!AJ$2:AJ$185))</f>
        <v/>
      </c>
      <c r="S28" s="259" t="str">
        <f>IF(A28="","",LOOKUP(A28,作業員データ!A$2:A$185,作業員データ!AK$2:AK$185))</f>
        <v/>
      </c>
      <c r="T28" s="271" t="str">
        <f>IF(A28="","",LOOKUP(A28,作業員データ!A$2:A$185,作業員データ!AL$2:AL$185))</f>
        <v/>
      </c>
      <c r="U28" s="257" t="str">
        <f>IF(A28="","",LOOKUP(A28,作業員データ!A$2:A$185,作業員データ!AM$2:AM$185))</f>
        <v/>
      </c>
      <c r="V28" s="257" t="str">
        <f>IF(A28="","",LOOKUP(A28,作業員データ!A$2:A$185,作業員データ!AN$2:AN$185))</f>
        <v/>
      </c>
      <c r="W28" s="257" t="str">
        <f>IF(A28="","",LOOKUP(A28,作業員データ!A$2:A$185,作業員データ!AO$2:AO$185))</f>
        <v/>
      </c>
      <c r="X28" s="257" t="str">
        <f>IF(A28="","",LOOKUP(A28,作業員データ!A$2:A$185,作業員データ!AP$2:AP$185))</f>
        <v/>
      </c>
      <c r="Y28" s="257" t="str">
        <f>IF(A28="","",LOOKUP(A28,作業員データ!A$2:A$185,作業員データ!AQ$2:AQ$185))</f>
        <v/>
      </c>
      <c r="Z28" s="257" t="str">
        <f>IF(A28="","",LOOKUP(A28,作業員データ!A$2:A$185,作業員データ!AR$2:AR$185))</f>
        <v/>
      </c>
      <c r="AA28" s="257" t="str">
        <f>IF(A28="","",LOOKUP(A28,作業員データ!A$2:A$185,作業員データ!AS$2:AS$185))</f>
        <v/>
      </c>
      <c r="AB28" s="257" t="str">
        <f>IF(A28="","",LOOKUP(A28,作業員データ!A$2:A$185,作業員データ!AT$2:AT$185))</f>
        <v/>
      </c>
      <c r="AC28" s="257" t="str">
        <f>IF(A28="","",LOOKUP(A28,作業員データ!A$2:A$185,作業員データ!AU$2:AU$185))</f>
        <v/>
      </c>
      <c r="AD28" s="257" t="str">
        <f>IF(A28="","",LOOKUP(A28,作業員データ!A$2:A$185,作業員データ!AV$2:AV$185))</f>
        <v/>
      </c>
      <c r="AE28" s="257" t="str">
        <f>IF(A28="","",LOOKUP(A28,作業員データ!A$2:A$185,作業員データ!AW$2:AW$185))</f>
        <v/>
      </c>
      <c r="AF28" s="257" t="str">
        <f>IF(A28="","",LOOKUP(A28,作業員データ!A$2:A$185,作業員データ!AX$2:AX$185))</f>
        <v/>
      </c>
      <c r="AG28" s="257" t="str">
        <f>IF(A28="","",LOOKUP(A28,作業員データ!A$2:A$185,作業員データ!AY$2:AY$185))</f>
        <v/>
      </c>
      <c r="AH28" s="257" t="str">
        <f>IF(A28="","",LOOKUP(A28,作業員データ!A$2:A$185,作業員データ!AZ$2:AZ$185))</f>
        <v/>
      </c>
      <c r="AI28" s="257" t="str">
        <f>IF(A28="","",LOOKUP(A28,作業員データ!A$2:A$185,作業員データ!BA$2:BA$185))</f>
        <v/>
      </c>
      <c r="AJ28" s="257" t="str">
        <f>IF(A28="","",LOOKUP(A28,作業員データ!A$2:A$185,作業員データ!BB$2:BB$185))</f>
        <v/>
      </c>
      <c r="AK28" s="257" t="str">
        <f>IF(A28="","",LOOKUP(A28,作業員データ!A$2:A$185,作業員データ!BC$2:BC$185))</f>
        <v/>
      </c>
      <c r="AL28" s="257" t="str">
        <f>IF(A28="","",LOOKUP(A28,作業員データ!A$2:A$185,作業員データ!BD$2:BD$185))</f>
        <v/>
      </c>
      <c r="AM28" s="257" t="str">
        <f>IF(A28="","",LOOKUP(A28,作業員データ!A$2:A$185,作業員データ!BE$2:BE$185))</f>
        <v/>
      </c>
      <c r="AN28" s="257" t="str">
        <f>IF(A28="","",LOOKUP(A28,作業員データ!A$2:A$185,作業員データ!BF$2:BF$185))</f>
        <v/>
      </c>
      <c r="AO28" s="257" t="str">
        <f>IF(A28="","",LOOKUP(A28,作業員データ!A$2:A$185,作業員データ!BG$2:BG$185))</f>
        <v/>
      </c>
      <c r="AP28" s="257" t="str">
        <f>IF(A28="","",LOOKUP(A28,作業員データ!A$2:A$185,作業員データ!BH$2:BH$185))</f>
        <v/>
      </c>
      <c r="AQ28" s="257" t="str">
        <f>IF(A28="","",LOOKUP(A28,作業員データ!A$2:A$185,作業員データ!BI$2:BI$185))</f>
        <v/>
      </c>
      <c r="AR28" s="257" t="str">
        <f>IF(A28="","",LOOKUP(A28,作業員データ!A$2:A$185,作業員データ!BJ$2:BJ$185))</f>
        <v/>
      </c>
      <c r="AS28" s="257" t="str">
        <f>IF(A28="","",LOOKUP(A28,作業員データ!A$2:A$185,作業員データ!BK$2:BK$185))</f>
        <v/>
      </c>
      <c r="AT28" s="257" t="str">
        <f>IF(A28="","",LOOKUP(A28,作業員データ!A$2:A$185,作業員データ!BL$2:BL$185))</f>
        <v/>
      </c>
      <c r="AU28" s="257" t="str">
        <f>IF(A28="","",LOOKUP(A28,作業員データ!A$2:A$185,作業員データ!BM$2:BM$185))</f>
        <v/>
      </c>
      <c r="AV28" s="259" t="str">
        <f>IF(A28="","",LOOKUP(A28,作業員データ!A$2:A$185,作業員データ!BN$2:BN$185))</f>
        <v/>
      </c>
      <c r="AW28" s="267" t="str">
        <f>IF(A28="","",LOOKUP(A28,作業員データ!A$2:A$185,作業員データ!BO$2:BO$185))</f>
        <v/>
      </c>
      <c r="AX28" s="257" t="str">
        <f>IF(A28="","",LOOKUP(A28,作業員データ!A$2:A$185,作業員データ!BP$2:BP$185))</f>
        <v/>
      </c>
      <c r="AY28" s="257" t="str">
        <f>IF(A28="","",LOOKUP(A28,作業員データ!A$2:A$185,作業員データ!BQ$2:BQ$185))</f>
        <v/>
      </c>
      <c r="AZ28" s="257" t="str">
        <f>IF(A28="","",LOOKUP(A28,作業員データ!A$2:A$185,作業員データ!BR$2:BR$185))</f>
        <v/>
      </c>
      <c r="BA28" s="257" t="str">
        <f>IF(A28="","",LOOKUP(A28,作業員データ!A$2:A$185,作業員データ!BS$2:BS$185))</f>
        <v/>
      </c>
      <c r="BB28" s="257" t="str">
        <f>IF(A28="","",LOOKUP(A28,作業員データ!A$2:A$185,作業員データ!BT$2:BT$185))</f>
        <v/>
      </c>
      <c r="BC28" s="257" t="str">
        <f>IF(A28="","",LOOKUP(A28,作業員データ!A$2:A$185,作業員データ!BU$2:BU$185))</f>
        <v/>
      </c>
      <c r="BD28" s="257" t="str">
        <f>IF(A28="","",LOOKUP(A28,作業員データ!A$2:A$185,作業員データ!BV$2:BV$185))</f>
        <v/>
      </c>
      <c r="BE28" s="259" t="str">
        <f>IF(A28="","",LOOKUP(A28,作業員データ!A$2:A$185,作業員データ!BW$2:BW$185))</f>
        <v/>
      </c>
      <c r="BF28" s="263" t="str">
        <f>IF(A28="","",LOOKUP(A28,作業員データ!A$2:A$185,作業員データ!BX$2:BX$185))</f>
        <v/>
      </c>
      <c r="BG28" s="265" t="str">
        <f>IF(A28="","",LOOKUP(A28,作業員データ!A$2:A$185,作業員データ!BY$2:BY$185))</f>
        <v/>
      </c>
      <c r="BH28" s="257" t="str">
        <f>IF(A28="","",LOOKUP(A28,作業員データ!A$2:A$185,作業員データ!BZ$2:BZ$185))</f>
        <v/>
      </c>
      <c r="BI28" s="257" t="str">
        <f>IF(A28="","",LOOKUP(A28,作業員データ!A$2:A$185,作業員データ!CA$2:CA$185))</f>
        <v/>
      </c>
      <c r="BJ28" s="257" t="str">
        <f>IF(A28="","",LOOKUP(A28,作業員データ!A$2:A$185,作業員データ!CB$2:CB$185))</f>
        <v/>
      </c>
      <c r="BK28" s="257" t="str">
        <f>IF(A28="","",LOOKUP(A28,作業員データ!A$2:A$185,作業員データ!CC$2:CC$185))</f>
        <v/>
      </c>
      <c r="BL28" s="257" t="str">
        <f>IF(A28="","",LOOKUP(A28,作業員データ!A$2:A$185,作業員データ!CD$2:CD$185))</f>
        <v/>
      </c>
      <c r="BM28" s="257" t="str">
        <f>IF(A28="","",LOOKUP(A28,作業員データ!A$2:A$185,作業員データ!CE$2:CE$185))</f>
        <v/>
      </c>
      <c r="BN28" s="257" t="str">
        <f>IF(A28="","",LOOKUP(A28,作業員データ!A$2:A$185,作業員データ!CF$2:CF$185))</f>
        <v/>
      </c>
      <c r="BO28" s="257" t="str">
        <f>IF(A28="","",LOOKUP(A28,作業員データ!A$2:A$185,作業員データ!CG$2:CG$185))</f>
        <v/>
      </c>
      <c r="BP28" s="257" t="str">
        <f>IF(A28="","",LOOKUP(A28,作業員データ!A$2:A$185,作業員データ!CH$2:CH$185))</f>
        <v/>
      </c>
      <c r="BQ28" s="257" t="str">
        <f>IF(A28="","",LOOKUP(A28,作業員データ!A$2:A$185,作業員データ!CI$2:CI$185))</f>
        <v/>
      </c>
      <c r="BR28" s="257" t="str">
        <f>IF(A28="","",LOOKUP(A28,作業員データ!A$2:A$185,作業員データ!CJ$2:CJ$185))</f>
        <v/>
      </c>
      <c r="BS28" s="257" t="str">
        <f>IF(A28="","",LOOKUP(A28,作業員データ!A$2:A$185,作業員データ!CK$2:CK$185))</f>
        <v/>
      </c>
      <c r="BT28" s="257" t="str">
        <f>IF(A28="","",LOOKUP(A28,作業員データ!A$2:A$185,作業員データ!CL$2:CL$185))</f>
        <v/>
      </c>
      <c r="BU28" s="257" t="str">
        <f>IF(A28="","",LOOKUP(A28,作業員データ!A$2:A$185,作業員データ!CM$2:CM$185))</f>
        <v/>
      </c>
      <c r="BV28" s="257" t="str">
        <f>IF(A28="","",LOOKUP(A28,作業員データ!A$2:A$185,作業員データ!CN$2:CN$185))</f>
        <v/>
      </c>
      <c r="BW28" s="257" t="str">
        <f>IF(A28="","",LOOKUP(A28,作業員データ!A$2:A$185,作業員データ!CO$2:CO$185))</f>
        <v/>
      </c>
      <c r="BX28" s="257" t="str">
        <f>IF(A28="","",LOOKUP(A28,作業員データ!A$2:A$185,作業員データ!CP$2:CP$185))</f>
        <v/>
      </c>
      <c r="BY28" s="257" t="str">
        <f>IF(A28="","",LOOKUP(A28,作業員データ!A$2:A$185,作業員データ!CQ$2:CQ$185))</f>
        <v/>
      </c>
      <c r="BZ28" s="257" t="str">
        <f>IF(A28="","",LOOKUP(A28,作業員データ!A$2:A$185,作業員データ!CR$2:CR$185))</f>
        <v/>
      </c>
      <c r="CA28" s="257" t="str">
        <f>IF(A28="","",LOOKUP(A28,作業員データ!A$2:A$185,作業員データ!CS$2:CS$185))</f>
        <v/>
      </c>
      <c r="CB28" s="257" t="str">
        <f>IF(A28="","",LOOKUP(A28,作業員データ!A$2:A$185,作業員データ!CT$2:CT$185))</f>
        <v/>
      </c>
      <c r="CC28" s="257" t="str">
        <f>IF(A28="","",LOOKUP(A28,作業員データ!A$2:A$185,作業員データ!CU$2:CU$185))</f>
        <v/>
      </c>
      <c r="CD28" s="257" t="str">
        <f>IF(A28="","",LOOKUP(A28,作業員データ!A$2:A$185,作業員データ!CV$2:CV$185))</f>
        <v/>
      </c>
      <c r="CE28" s="257" t="str">
        <f>IF(A28="","",LOOKUP(A28,作業員データ!A$2:A$185,作業員データ!CW$2:CW$185))</f>
        <v/>
      </c>
      <c r="CF28" s="257" t="str">
        <f>IF(A28="","",LOOKUP(A28,作業員データ!A$2:A$185,作業員データ!CX$2:CX$185))</f>
        <v/>
      </c>
      <c r="CG28" s="259" t="str">
        <f>IF(A28="","",LOOKUP(A28,作業員データ!A$2:A$185,作業員データ!CY$2:CY$185))</f>
        <v/>
      </c>
      <c r="CH28" s="259" t="str">
        <f>IF(A28="","",LOOKUP(A28,作業員データ!A$2:A$185,作業員データ!CZ$2:CZ$185))</f>
        <v/>
      </c>
      <c r="CI28" s="261" t="str">
        <f>IF(A28="","",LOOKUP(A28,作業員データ!A$2:A$185,作業員データ!DA$2:DA$185))</f>
        <v/>
      </c>
    </row>
    <row r="29" spans="1:87" ht="18.5" customHeight="1">
      <c r="A29" s="270"/>
      <c r="C29" s="128" t="str">
        <f>IF(A28="","",LOOKUP(A28,作業員データ!A$2:A$185,作業員データ!B$2:B$185))</f>
        <v/>
      </c>
      <c r="D29" s="272"/>
      <c r="E29" s="260"/>
      <c r="F29" s="258"/>
      <c r="G29" s="274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60"/>
      <c r="T29" s="272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60"/>
      <c r="AW29" s="268"/>
      <c r="AX29" s="258"/>
      <c r="AY29" s="258"/>
      <c r="AZ29" s="258"/>
      <c r="BA29" s="258"/>
      <c r="BB29" s="258"/>
      <c r="BC29" s="258"/>
      <c r="BD29" s="258"/>
      <c r="BE29" s="260"/>
      <c r="BF29" s="264"/>
      <c r="BG29" s="266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60"/>
      <c r="CH29" s="260"/>
      <c r="CI29" s="262"/>
    </row>
    <row r="30" spans="1:87" ht="12.5" customHeight="1">
      <c r="A30" s="269" t="str">
        <f>IF('作業員名簿 (2次以降)'!A28="","",'作業員名簿 (2次以降)'!A28)</f>
        <v/>
      </c>
      <c r="C30" s="127" t="str">
        <f>IF(A30="","",LOOKUP(A30,作業員データ!A$2:A$185,作業員データ!C$2:C$185))</f>
        <v/>
      </c>
      <c r="D30" s="271" t="str">
        <f>IF(A30="","",LOOKUP(A30,作業員データ!A$2:A$185,作業員データ!V$2:V$185))</f>
        <v/>
      </c>
      <c r="E30" s="259" t="str">
        <f>IF(A30="","",LOOKUP(A30,作業員データ!A$2:A$185,作業員データ!W$2:W$185))</f>
        <v/>
      </c>
      <c r="F30" s="257" t="str">
        <f>IF(A30="","",LOOKUP(A30,作業員データ!A$2:A$185,作業員データ!X$2:X$185))</f>
        <v/>
      </c>
      <c r="G30" s="273" t="str">
        <f>IF(A30="","",LOOKUP(A30,作業員データ!A$2:A$185,作業員データ!Y$2:Y$185))</f>
        <v/>
      </c>
      <c r="H30" s="257" t="str">
        <f>IF(A30="","",LOOKUP(A30,作業員データ!A$2:A$185,作業員データ!Z$2:Z$185))</f>
        <v/>
      </c>
      <c r="I30" s="257" t="str">
        <f>IF(A30="","",LOOKUP(A30,作業員データ!A$2:A$185,作業員データ!AA$2:AA$185))</f>
        <v/>
      </c>
      <c r="J30" s="257" t="str">
        <f>IF(A30="","",LOOKUP(A30,作業員データ!A$2:A$185,作業員データ!AB$2:AB$185))</f>
        <v/>
      </c>
      <c r="K30" s="257" t="str">
        <f>IF(A30="","",LOOKUP(A30,作業員データ!A$2:A$185,作業員データ!AC$2:AC$185))</f>
        <v/>
      </c>
      <c r="L30" s="257" t="str">
        <f>IF(A30="","",LOOKUP(A30,作業員データ!A$2:A$185,作業員データ!AD$2:AD$185))</f>
        <v/>
      </c>
      <c r="M30" s="257" t="str">
        <f>IF(A30="","",LOOKUP(A30,作業員データ!A$2:A$185,作業員データ!AE$2:AE$185))</f>
        <v/>
      </c>
      <c r="N30" s="257" t="str">
        <f>IF(A30="","",LOOKUP(A30,作業員データ!A$2:A$185,作業員データ!AF$2:AF$185))</f>
        <v/>
      </c>
      <c r="O30" s="257" t="str">
        <f>IF(A30="","",LOOKUP(A30,作業員データ!A$2:A$185,作業員データ!AG$2:AG$185))</f>
        <v/>
      </c>
      <c r="P30" s="257" t="str">
        <f>IF(A30="","",LOOKUP(A30,作業員データ!A$2:A$185,作業員データ!AH$2:AH$185))</f>
        <v/>
      </c>
      <c r="Q30" s="257" t="str">
        <f>IF(A30="","",LOOKUP(A30,作業員データ!A$2:A$185,作業員データ!AI$2:AI$185))</f>
        <v/>
      </c>
      <c r="R30" s="257" t="str">
        <f>IF(A30="","",LOOKUP(A30,作業員データ!A$2:A$185,作業員データ!AJ$2:AJ$185))</f>
        <v/>
      </c>
      <c r="S30" s="259" t="str">
        <f>IF(A30="","",LOOKUP(A30,作業員データ!A$2:A$185,作業員データ!AK$2:AK$185))</f>
        <v/>
      </c>
      <c r="T30" s="271" t="str">
        <f>IF(A30="","",LOOKUP(A30,作業員データ!A$2:A$185,作業員データ!AL$2:AL$185))</f>
        <v/>
      </c>
      <c r="U30" s="257" t="str">
        <f>IF(A30="","",LOOKUP(A30,作業員データ!A$2:A$185,作業員データ!AM$2:AM$185))</f>
        <v/>
      </c>
      <c r="V30" s="257" t="str">
        <f>IF(A30="","",LOOKUP(A30,作業員データ!A$2:A$185,作業員データ!AN$2:AN$185))</f>
        <v/>
      </c>
      <c r="W30" s="257" t="str">
        <f>IF(A30="","",LOOKUP(A30,作業員データ!A$2:A$185,作業員データ!AO$2:AO$185))</f>
        <v/>
      </c>
      <c r="X30" s="257" t="str">
        <f>IF(A30="","",LOOKUP(A30,作業員データ!A$2:A$185,作業員データ!AP$2:AP$185))</f>
        <v/>
      </c>
      <c r="Y30" s="257" t="str">
        <f>IF(A30="","",LOOKUP(A30,作業員データ!A$2:A$185,作業員データ!AQ$2:AQ$185))</f>
        <v/>
      </c>
      <c r="Z30" s="257" t="str">
        <f>IF(A30="","",LOOKUP(A30,作業員データ!A$2:A$185,作業員データ!AR$2:AR$185))</f>
        <v/>
      </c>
      <c r="AA30" s="257" t="str">
        <f>IF(A30="","",LOOKUP(A30,作業員データ!A$2:A$185,作業員データ!AS$2:AS$185))</f>
        <v/>
      </c>
      <c r="AB30" s="257" t="str">
        <f>IF(A30="","",LOOKUP(A30,作業員データ!A$2:A$185,作業員データ!AT$2:AT$185))</f>
        <v/>
      </c>
      <c r="AC30" s="257" t="str">
        <f>IF(A30="","",LOOKUP(A30,作業員データ!A$2:A$185,作業員データ!AU$2:AU$185))</f>
        <v/>
      </c>
      <c r="AD30" s="257" t="str">
        <f>IF(A30="","",LOOKUP(A30,作業員データ!A$2:A$185,作業員データ!AV$2:AV$185))</f>
        <v/>
      </c>
      <c r="AE30" s="257" t="str">
        <f>IF(A30="","",LOOKUP(A30,作業員データ!A$2:A$185,作業員データ!AW$2:AW$185))</f>
        <v/>
      </c>
      <c r="AF30" s="257" t="str">
        <f>IF(A30="","",LOOKUP(A30,作業員データ!A$2:A$185,作業員データ!AX$2:AX$185))</f>
        <v/>
      </c>
      <c r="AG30" s="257" t="str">
        <f>IF(A30="","",LOOKUP(A30,作業員データ!A$2:A$185,作業員データ!AY$2:AY$185))</f>
        <v/>
      </c>
      <c r="AH30" s="257" t="str">
        <f>IF(A30="","",LOOKUP(A30,作業員データ!A$2:A$185,作業員データ!AZ$2:AZ$185))</f>
        <v/>
      </c>
      <c r="AI30" s="257" t="str">
        <f>IF(A30="","",LOOKUP(A30,作業員データ!A$2:A$185,作業員データ!BA$2:BA$185))</f>
        <v/>
      </c>
      <c r="AJ30" s="257" t="str">
        <f>IF(A30="","",LOOKUP(A30,作業員データ!A$2:A$185,作業員データ!BB$2:BB$185))</f>
        <v/>
      </c>
      <c r="AK30" s="257" t="str">
        <f>IF(A30="","",LOOKUP(A30,作業員データ!A$2:A$185,作業員データ!BC$2:BC$185))</f>
        <v/>
      </c>
      <c r="AL30" s="257" t="str">
        <f>IF(A30="","",LOOKUP(A30,作業員データ!A$2:A$185,作業員データ!BD$2:BD$185))</f>
        <v/>
      </c>
      <c r="AM30" s="257" t="str">
        <f>IF(A30="","",LOOKUP(A30,作業員データ!A$2:A$185,作業員データ!BE$2:BE$185))</f>
        <v/>
      </c>
      <c r="AN30" s="257" t="str">
        <f>IF(A30="","",LOOKUP(A30,作業員データ!A$2:A$185,作業員データ!BF$2:BF$185))</f>
        <v/>
      </c>
      <c r="AO30" s="257" t="str">
        <f>IF(A30="","",LOOKUP(A30,作業員データ!A$2:A$185,作業員データ!BG$2:BG$185))</f>
        <v/>
      </c>
      <c r="AP30" s="257" t="str">
        <f>IF(A30="","",LOOKUP(A30,作業員データ!A$2:A$185,作業員データ!BH$2:BH$185))</f>
        <v/>
      </c>
      <c r="AQ30" s="257" t="str">
        <f>IF(A30="","",LOOKUP(A30,作業員データ!A$2:A$185,作業員データ!BI$2:BI$185))</f>
        <v/>
      </c>
      <c r="AR30" s="257" t="str">
        <f>IF(A30="","",LOOKUP(A30,作業員データ!A$2:A$185,作業員データ!BJ$2:BJ$185))</f>
        <v/>
      </c>
      <c r="AS30" s="257" t="str">
        <f>IF(A30="","",LOOKUP(A30,作業員データ!A$2:A$185,作業員データ!BK$2:BK$185))</f>
        <v/>
      </c>
      <c r="AT30" s="257" t="str">
        <f>IF(A30="","",LOOKUP(A30,作業員データ!A$2:A$185,作業員データ!BL$2:BL$185))</f>
        <v/>
      </c>
      <c r="AU30" s="257" t="str">
        <f>IF(A30="","",LOOKUP(A30,作業員データ!A$2:A$185,作業員データ!BM$2:BM$185))</f>
        <v/>
      </c>
      <c r="AV30" s="259" t="str">
        <f>IF(A30="","",LOOKUP(A30,作業員データ!A$2:A$185,作業員データ!BN$2:BN$185))</f>
        <v/>
      </c>
      <c r="AW30" s="267" t="str">
        <f>IF(A30="","",LOOKUP(A30,作業員データ!A$2:A$185,作業員データ!BO$2:BO$185))</f>
        <v/>
      </c>
      <c r="AX30" s="257" t="str">
        <f>IF(A30="","",LOOKUP(A30,作業員データ!A$2:A$185,作業員データ!BP$2:BP$185))</f>
        <v/>
      </c>
      <c r="AY30" s="257" t="str">
        <f>IF(A30="","",LOOKUP(A30,作業員データ!A$2:A$185,作業員データ!BQ$2:BQ$185))</f>
        <v/>
      </c>
      <c r="AZ30" s="257" t="str">
        <f>IF(A30="","",LOOKUP(A30,作業員データ!A$2:A$185,作業員データ!BR$2:BR$185))</f>
        <v/>
      </c>
      <c r="BA30" s="257" t="str">
        <f>IF(A30="","",LOOKUP(A30,作業員データ!A$2:A$185,作業員データ!BS$2:BS$185))</f>
        <v/>
      </c>
      <c r="BB30" s="257" t="str">
        <f>IF(A30="","",LOOKUP(A30,作業員データ!A$2:A$185,作業員データ!BT$2:BT$185))</f>
        <v/>
      </c>
      <c r="BC30" s="257" t="str">
        <f>IF(A30="","",LOOKUP(A30,作業員データ!A$2:A$185,作業員データ!BU$2:BU$185))</f>
        <v/>
      </c>
      <c r="BD30" s="257" t="str">
        <f>IF(A30="","",LOOKUP(A30,作業員データ!A$2:A$185,作業員データ!BV$2:BV$185))</f>
        <v/>
      </c>
      <c r="BE30" s="259" t="str">
        <f>IF(A30="","",LOOKUP(A30,作業員データ!A$2:A$185,作業員データ!BW$2:BW$185))</f>
        <v/>
      </c>
      <c r="BF30" s="263" t="str">
        <f>IF(A30="","",LOOKUP(A30,作業員データ!A$2:A$185,作業員データ!BX$2:BX$185))</f>
        <v/>
      </c>
      <c r="BG30" s="265" t="str">
        <f>IF(A30="","",LOOKUP(A30,作業員データ!A$2:A$185,作業員データ!BY$2:BY$185))</f>
        <v/>
      </c>
      <c r="BH30" s="257" t="str">
        <f>IF(A30="","",LOOKUP(A30,作業員データ!A$2:A$185,作業員データ!BZ$2:BZ$185))</f>
        <v/>
      </c>
      <c r="BI30" s="257" t="str">
        <f>IF(A30="","",LOOKUP(A30,作業員データ!A$2:A$185,作業員データ!CA$2:CA$185))</f>
        <v/>
      </c>
      <c r="BJ30" s="257" t="str">
        <f>IF(A30="","",LOOKUP(A30,作業員データ!A$2:A$185,作業員データ!CB$2:CB$185))</f>
        <v/>
      </c>
      <c r="BK30" s="257" t="str">
        <f>IF(A30="","",LOOKUP(A30,作業員データ!A$2:A$185,作業員データ!CC$2:CC$185))</f>
        <v/>
      </c>
      <c r="BL30" s="257" t="str">
        <f>IF(A30="","",LOOKUP(A30,作業員データ!A$2:A$185,作業員データ!CD$2:CD$185))</f>
        <v/>
      </c>
      <c r="BM30" s="257" t="str">
        <f>IF(A30="","",LOOKUP(A30,作業員データ!A$2:A$185,作業員データ!CE$2:CE$185))</f>
        <v/>
      </c>
      <c r="BN30" s="257" t="str">
        <f>IF(A30="","",LOOKUP(A30,作業員データ!A$2:A$185,作業員データ!CF$2:CF$185))</f>
        <v/>
      </c>
      <c r="BO30" s="257" t="str">
        <f>IF(A30="","",LOOKUP(A30,作業員データ!A$2:A$185,作業員データ!CG$2:CG$185))</f>
        <v/>
      </c>
      <c r="BP30" s="257" t="str">
        <f>IF(A30="","",LOOKUP(A30,作業員データ!A$2:A$185,作業員データ!CH$2:CH$185))</f>
        <v/>
      </c>
      <c r="BQ30" s="257" t="str">
        <f>IF(A30="","",LOOKUP(A30,作業員データ!A$2:A$185,作業員データ!CI$2:CI$185))</f>
        <v/>
      </c>
      <c r="BR30" s="257" t="str">
        <f>IF(A30="","",LOOKUP(A30,作業員データ!A$2:A$185,作業員データ!CJ$2:CJ$185))</f>
        <v/>
      </c>
      <c r="BS30" s="257" t="str">
        <f>IF(A30="","",LOOKUP(A30,作業員データ!A$2:A$185,作業員データ!CK$2:CK$185))</f>
        <v/>
      </c>
      <c r="BT30" s="257" t="str">
        <f>IF(A30="","",LOOKUP(A30,作業員データ!A$2:A$185,作業員データ!CL$2:CL$185))</f>
        <v/>
      </c>
      <c r="BU30" s="257" t="str">
        <f>IF(A30="","",LOOKUP(A30,作業員データ!A$2:A$185,作業員データ!CM$2:CM$185))</f>
        <v/>
      </c>
      <c r="BV30" s="257" t="str">
        <f>IF(A30="","",LOOKUP(A30,作業員データ!A$2:A$185,作業員データ!CN$2:CN$185))</f>
        <v/>
      </c>
      <c r="BW30" s="257" t="str">
        <f>IF(A30="","",LOOKUP(A30,作業員データ!A$2:A$185,作業員データ!CO$2:CO$185))</f>
        <v/>
      </c>
      <c r="BX30" s="257" t="str">
        <f>IF(A30="","",LOOKUP(A30,作業員データ!A$2:A$185,作業員データ!CP$2:CP$185))</f>
        <v/>
      </c>
      <c r="BY30" s="257" t="str">
        <f>IF(A30="","",LOOKUP(A30,作業員データ!A$2:A$185,作業員データ!CQ$2:CQ$185))</f>
        <v/>
      </c>
      <c r="BZ30" s="257" t="str">
        <f>IF(A30="","",LOOKUP(A30,作業員データ!A$2:A$185,作業員データ!CR$2:CR$185))</f>
        <v/>
      </c>
      <c r="CA30" s="257" t="str">
        <f>IF(A30="","",LOOKUP(A30,作業員データ!A$2:A$185,作業員データ!CS$2:CS$185))</f>
        <v/>
      </c>
      <c r="CB30" s="257" t="str">
        <f>IF(A30="","",LOOKUP(A30,作業員データ!A$2:A$185,作業員データ!CT$2:CT$185))</f>
        <v/>
      </c>
      <c r="CC30" s="257" t="str">
        <f>IF(A30="","",LOOKUP(A30,作業員データ!A$2:A$185,作業員データ!CU$2:CU$185))</f>
        <v/>
      </c>
      <c r="CD30" s="257" t="str">
        <f>IF(A30="","",LOOKUP(A30,作業員データ!A$2:A$185,作業員データ!CV$2:CV$185))</f>
        <v/>
      </c>
      <c r="CE30" s="257" t="str">
        <f>IF(A30="","",LOOKUP(A30,作業員データ!A$2:A$185,作業員データ!CW$2:CW$185))</f>
        <v/>
      </c>
      <c r="CF30" s="257" t="str">
        <f>IF(A30="","",LOOKUP(A30,作業員データ!A$2:A$185,作業員データ!CX$2:CX$185))</f>
        <v/>
      </c>
      <c r="CG30" s="259" t="str">
        <f>IF(A30="","",LOOKUP(A30,作業員データ!A$2:A$185,作業員データ!CY$2:CY$185))</f>
        <v/>
      </c>
      <c r="CH30" s="259" t="str">
        <f>IF(A30="","",LOOKUP(A30,作業員データ!A$2:A$185,作業員データ!CZ$2:CZ$185))</f>
        <v/>
      </c>
      <c r="CI30" s="261" t="str">
        <f>IF(A30="","",LOOKUP(A30,作業員データ!A$2:A$185,作業員データ!DA$2:DA$185))</f>
        <v/>
      </c>
    </row>
    <row r="31" spans="1:87" ht="18.5" customHeight="1">
      <c r="A31" s="270"/>
      <c r="C31" s="128" t="str">
        <f>IF(A30="","",LOOKUP(A30,作業員データ!A$2:A$185,作業員データ!B$2:B$185))</f>
        <v/>
      </c>
      <c r="D31" s="272"/>
      <c r="E31" s="260"/>
      <c r="F31" s="258"/>
      <c r="G31" s="274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60"/>
      <c r="T31" s="272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60"/>
      <c r="AW31" s="268"/>
      <c r="AX31" s="258"/>
      <c r="AY31" s="258"/>
      <c r="AZ31" s="258"/>
      <c r="BA31" s="258"/>
      <c r="BB31" s="258"/>
      <c r="BC31" s="258"/>
      <c r="BD31" s="258"/>
      <c r="BE31" s="260"/>
      <c r="BF31" s="264"/>
      <c r="BG31" s="266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60"/>
      <c r="CH31" s="260"/>
      <c r="CI31" s="262"/>
    </row>
    <row r="32" spans="1:87" ht="12.5" customHeight="1">
      <c r="A32" s="269" t="str">
        <f>IF('作業員名簿 (2次以降)'!A30="","",'作業員名簿 (2次以降)'!A30)</f>
        <v/>
      </c>
      <c r="C32" s="127" t="str">
        <f>IF(A32="","",LOOKUP(A32,作業員データ!A$2:A$185,作業員データ!C$2:C$185))</f>
        <v/>
      </c>
      <c r="D32" s="271" t="str">
        <f>IF(A32="","",LOOKUP(A32,作業員データ!A$2:A$185,作業員データ!V$2:V$185))</f>
        <v/>
      </c>
      <c r="E32" s="259" t="str">
        <f>IF(A32="","",LOOKUP(A32,作業員データ!A$2:A$185,作業員データ!W$2:W$185))</f>
        <v/>
      </c>
      <c r="F32" s="257" t="str">
        <f>IF(A32="","",LOOKUP(A32,作業員データ!A$2:A$185,作業員データ!X$2:X$185))</f>
        <v/>
      </c>
      <c r="G32" s="273" t="str">
        <f>IF(A32="","",LOOKUP(A32,作業員データ!A$2:A$185,作業員データ!Y$2:Y$185))</f>
        <v/>
      </c>
      <c r="H32" s="257" t="str">
        <f>IF(A32="","",LOOKUP(A32,作業員データ!A$2:A$185,作業員データ!Z$2:Z$185))</f>
        <v/>
      </c>
      <c r="I32" s="257" t="str">
        <f>IF(A32="","",LOOKUP(A32,作業員データ!A$2:A$185,作業員データ!AA$2:AA$185))</f>
        <v/>
      </c>
      <c r="J32" s="257" t="str">
        <f>IF(A32="","",LOOKUP(A32,作業員データ!A$2:A$185,作業員データ!AB$2:AB$185))</f>
        <v/>
      </c>
      <c r="K32" s="257" t="str">
        <f>IF(A32="","",LOOKUP(A32,作業員データ!A$2:A$185,作業員データ!AC$2:AC$185))</f>
        <v/>
      </c>
      <c r="L32" s="257" t="str">
        <f>IF(A32="","",LOOKUP(A32,作業員データ!A$2:A$185,作業員データ!AD$2:AD$185))</f>
        <v/>
      </c>
      <c r="M32" s="257" t="str">
        <f>IF(A32="","",LOOKUP(A32,作業員データ!A$2:A$185,作業員データ!AE$2:AE$185))</f>
        <v/>
      </c>
      <c r="N32" s="257" t="str">
        <f>IF(A32="","",LOOKUP(A32,作業員データ!A$2:A$185,作業員データ!AF$2:AF$185))</f>
        <v/>
      </c>
      <c r="O32" s="257" t="str">
        <f>IF(A32="","",LOOKUP(A32,作業員データ!A$2:A$185,作業員データ!AG$2:AG$185))</f>
        <v/>
      </c>
      <c r="P32" s="257" t="str">
        <f>IF(A32="","",LOOKUP(A32,作業員データ!A$2:A$185,作業員データ!AH$2:AH$185))</f>
        <v/>
      </c>
      <c r="Q32" s="257" t="str">
        <f>IF(A32="","",LOOKUP(A32,作業員データ!A$2:A$185,作業員データ!AI$2:AI$185))</f>
        <v/>
      </c>
      <c r="R32" s="257" t="str">
        <f>IF(A32="","",LOOKUP(A32,作業員データ!A$2:A$185,作業員データ!AJ$2:AJ$185))</f>
        <v/>
      </c>
      <c r="S32" s="259" t="str">
        <f>IF(A32="","",LOOKUP(A32,作業員データ!A$2:A$185,作業員データ!AK$2:AK$185))</f>
        <v/>
      </c>
      <c r="T32" s="271" t="str">
        <f>IF(A32="","",LOOKUP(A32,作業員データ!A$2:A$185,作業員データ!AL$2:AL$185))</f>
        <v/>
      </c>
      <c r="U32" s="257" t="str">
        <f>IF(A32="","",LOOKUP(A32,作業員データ!A$2:A$185,作業員データ!AM$2:AM$185))</f>
        <v/>
      </c>
      <c r="V32" s="257" t="str">
        <f>IF(A32="","",LOOKUP(A32,作業員データ!A$2:A$185,作業員データ!AN$2:AN$185))</f>
        <v/>
      </c>
      <c r="W32" s="257" t="str">
        <f>IF(A32="","",LOOKUP(A32,作業員データ!A$2:A$185,作業員データ!AO$2:AO$185))</f>
        <v/>
      </c>
      <c r="X32" s="257" t="str">
        <f>IF(A32="","",LOOKUP(A32,作業員データ!A$2:A$185,作業員データ!AP$2:AP$185))</f>
        <v/>
      </c>
      <c r="Y32" s="257" t="str">
        <f>IF(A32="","",LOOKUP(A32,作業員データ!A$2:A$185,作業員データ!AQ$2:AQ$185))</f>
        <v/>
      </c>
      <c r="Z32" s="257" t="str">
        <f>IF(A32="","",LOOKUP(A32,作業員データ!A$2:A$185,作業員データ!AR$2:AR$185))</f>
        <v/>
      </c>
      <c r="AA32" s="257" t="str">
        <f>IF(A32="","",LOOKUP(A32,作業員データ!A$2:A$185,作業員データ!AS$2:AS$185))</f>
        <v/>
      </c>
      <c r="AB32" s="257" t="str">
        <f>IF(A32="","",LOOKUP(A32,作業員データ!A$2:A$185,作業員データ!AT$2:AT$185))</f>
        <v/>
      </c>
      <c r="AC32" s="257" t="str">
        <f>IF(A32="","",LOOKUP(A32,作業員データ!A$2:A$185,作業員データ!AU$2:AU$185))</f>
        <v/>
      </c>
      <c r="AD32" s="257" t="str">
        <f>IF(A32="","",LOOKUP(A32,作業員データ!A$2:A$185,作業員データ!AV$2:AV$185))</f>
        <v/>
      </c>
      <c r="AE32" s="257" t="str">
        <f>IF(A32="","",LOOKUP(A32,作業員データ!A$2:A$185,作業員データ!AW$2:AW$185))</f>
        <v/>
      </c>
      <c r="AF32" s="257" t="str">
        <f>IF(A32="","",LOOKUP(A32,作業員データ!A$2:A$185,作業員データ!AX$2:AX$185))</f>
        <v/>
      </c>
      <c r="AG32" s="257" t="str">
        <f>IF(A32="","",LOOKUP(A32,作業員データ!A$2:A$185,作業員データ!AY$2:AY$185))</f>
        <v/>
      </c>
      <c r="AH32" s="257" t="str">
        <f>IF(A32="","",LOOKUP(A32,作業員データ!A$2:A$185,作業員データ!AZ$2:AZ$185))</f>
        <v/>
      </c>
      <c r="AI32" s="257" t="str">
        <f>IF(A32="","",LOOKUP(A32,作業員データ!A$2:A$185,作業員データ!BA$2:BA$185))</f>
        <v/>
      </c>
      <c r="AJ32" s="257" t="str">
        <f>IF(A32="","",LOOKUP(A32,作業員データ!A$2:A$185,作業員データ!BB$2:BB$185))</f>
        <v/>
      </c>
      <c r="AK32" s="257" t="str">
        <f>IF(A32="","",LOOKUP(A32,作業員データ!A$2:A$185,作業員データ!BC$2:BC$185))</f>
        <v/>
      </c>
      <c r="AL32" s="257" t="str">
        <f>IF(A32="","",LOOKUP(A32,作業員データ!A$2:A$185,作業員データ!BD$2:BD$185))</f>
        <v/>
      </c>
      <c r="AM32" s="257" t="str">
        <f>IF(A32="","",LOOKUP(A32,作業員データ!A$2:A$185,作業員データ!BE$2:BE$185))</f>
        <v/>
      </c>
      <c r="AN32" s="257" t="str">
        <f>IF(A32="","",LOOKUP(A32,作業員データ!A$2:A$185,作業員データ!BF$2:BF$185))</f>
        <v/>
      </c>
      <c r="AO32" s="257" t="str">
        <f>IF(A32="","",LOOKUP(A32,作業員データ!A$2:A$185,作業員データ!BG$2:BG$185))</f>
        <v/>
      </c>
      <c r="AP32" s="257" t="str">
        <f>IF(A32="","",LOOKUP(A32,作業員データ!A$2:A$185,作業員データ!BH$2:BH$185))</f>
        <v/>
      </c>
      <c r="AQ32" s="257" t="str">
        <f>IF(A32="","",LOOKUP(A32,作業員データ!A$2:A$185,作業員データ!BI$2:BI$185))</f>
        <v/>
      </c>
      <c r="AR32" s="257" t="str">
        <f>IF(A32="","",LOOKUP(A32,作業員データ!A$2:A$185,作業員データ!BJ$2:BJ$185))</f>
        <v/>
      </c>
      <c r="AS32" s="257" t="str">
        <f>IF(A32="","",LOOKUP(A32,作業員データ!A$2:A$185,作業員データ!BK$2:BK$185))</f>
        <v/>
      </c>
      <c r="AT32" s="257" t="str">
        <f>IF(A32="","",LOOKUP(A32,作業員データ!A$2:A$185,作業員データ!BL$2:BL$185))</f>
        <v/>
      </c>
      <c r="AU32" s="257" t="str">
        <f>IF(A32="","",LOOKUP(A32,作業員データ!A$2:A$185,作業員データ!BM$2:BM$185))</f>
        <v/>
      </c>
      <c r="AV32" s="259" t="str">
        <f>IF(A32="","",LOOKUP(A32,作業員データ!A$2:A$185,作業員データ!BN$2:BN$185))</f>
        <v/>
      </c>
      <c r="AW32" s="267" t="str">
        <f>IF(A32="","",LOOKUP(A32,作業員データ!A$2:A$185,作業員データ!BO$2:BO$185))</f>
        <v/>
      </c>
      <c r="AX32" s="257" t="str">
        <f>IF(A32="","",LOOKUP(A32,作業員データ!A$2:A$185,作業員データ!BP$2:BP$185))</f>
        <v/>
      </c>
      <c r="AY32" s="257" t="str">
        <f>IF(A32="","",LOOKUP(A32,作業員データ!A$2:A$185,作業員データ!BQ$2:BQ$185))</f>
        <v/>
      </c>
      <c r="AZ32" s="257" t="str">
        <f>IF(A32="","",LOOKUP(A32,作業員データ!A$2:A$185,作業員データ!BR$2:BR$185))</f>
        <v/>
      </c>
      <c r="BA32" s="257" t="str">
        <f>IF(A32="","",LOOKUP(A32,作業員データ!A$2:A$185,作業員データ!BS$2:BS$185))</f>
        <v/>
      </c>
      <c r="BB32" s="257" t="str">
        <f>IF(A32="","",LOOKUP(A32,作業員データ!A$2:A$185,作業員データ!BT$2:BT$185))</f>
        <v/>
      </c>
      <c r="BC32" s="257" t="str">
        <f>IF(A32="","",LOOKUP(A32,作業員データ!A$2:A$185,作業員データ!BU$2:BU$185))</f>
        <v/>
      </c>
      <c r="BD32" s="257" t="str">
        <f>IF(A32="","",LOOKUP(A32,作業員データ!A$2:A$185,作業員データ!BV$2:BV$185))</f>
        <v/>
      </c>
      <c r="BE32" s="259" t="str">
        <f>IF(A32="","",LOOKUP(A32,作業員データ!A$2:A$185,作業員データ!BW$2:BW$185))</f>
        <v/>
      </c>
      <c r="BF32" s="263" t="str">
        <f>IF(A32="","",LOOKUP(A32,作業員データ!A$2:A$185,作業員データ!BX$2:BX$185))</f>
        <v/>
      </c>
      <c r="BG32" s="265" t="str">
        <f>IF(A32="","",LOOKUP(A32,作業員データ!A$2:A$185,作業員データ!BY$2:BY$185))</f>
        <v/>
      </c>
      <c r="BH32" s="257" t="str">
        <f>IF(A32="","",LOOKUP(A32,作業員データ!A$2:A$185,作業員データ!BZ$2:BZ$185))</f>
        <v/>
      </c>
      <c r="BI32" s="257" t="str">
        <f>IF(A32="","",LOOKUP(A32,作業員データ!A$2:A$185,作業員データ!CA$2:CA$185))</f>
        <v/>
      </c>
      <c r="BJ32" s="257" t="str">
        <f>IF(A32="","",LOOKUP(A32,作業員データ!A$2:A$185,作業員データ!CB$2:CB$185))</f>
        <v/>
      </c>
      <c r="BK32" s="257" t="str">
        <f>IF(A32="","",LOOKUP(A32,作業員データ!A$2:A$185,作業員データ!CC$2:CC$185))</f>
        <v/>
      </c>
      <c r="BL32" s="257" t="str">
        <f>IF(A32="","",LOOKUP(A32,作業員データ!A$2:A$185,作業員データ!CD$2:CD$185))</f>
        <v/>
      </c>
      <c r="BM32" s="257" t="str">
        <f>IF(A32="","",LOOKUP(A32,作業員データ!A$2:A$185,作業員データ!CE$2:CE$185))</f>
        <v/>
      </c>
      <c r="BN32" s="257" t="str">
        <f>IF(A32="","",LOOKUP(A32,作業員データ!A$2:A$185,作業員データ!CF$2:CF$185))</f>
        <v/>
      </c>
      <c r="BO32" s="257" t="str">
        <f>IF(A32="","",LOOKUP(A32,作業員データ!A$2:A$185,作業員データ!CG$2:CG$185))</f>
        <v/>
      </c>
      <c r="BP32" s="257" t="str">
        <f>IF(A32="","",LOOKUP(A32,作業員データ!A$2:A$185,作業員データ!CH$2:CH$185))</f>
        <v/>
      </c>
      <c r="BQ32" s="257" t="str">
        <f>IF(A32="","",LOOKUP(A32,作業員データ!A$2:A$185,作業員データ!CI$2:CI$185))</f>
        <v/>
      </c>
      <c r="BR32" s="257" t="str">
        <f>IF(A32="","",LOOKUP(A32,作業員データ!A$2:A$185,作業員データ!CJ$2:CJ$185))</f>
        <v/>
      </c>
      <c r="BS32" s="257" t="str">
        <f>IF(A32="","",LOOKUP(A32,作業員データ!A$2:A$185,作業員データ!CK$2:CK$185))</f>
        <v/>
      </c>
      <c r="BT32" s="257" t="str">
        <f>IF(A32="","",LOOKUP(A32,作業員データ!A$2:A$185,作業員データ!CL$2:CL$185))</f>
        <v/>
      </c>
      <c r="BU32" s="257" t="str">
        <f>IF(A32="","",LOOKUP(A32,作業員データ!A$2:A$185,作業員データ!CM$2:CM$185))</f>
        <v/>
      </c>
      <c r="BV32" s="257" t="str">
        <f>IF(A32="","",LOOKUP(A32,作業員データ!A$2:A$185,作業員データ!CN$2:CN$185))</f>
        <v/>
      </c>
      <c r="BW32" s="257" t="str">
        <f>IF(A32="","",LOOKUP(A32,作業員データ!A$2:A$185,作業員データ!CO$2:CO$185))</f>
        <v/>
      </c>
      <c r="BX32" s="257" t="str">
        <f>IF(A32="","",LOOKUP(A32,作業員データ!A$2:A$185,作業員データ!CP$2:CP$185))</f>
        <v/>
      </c>
      <c r="BY32" s="257" t="str">
        <f>IF(A32="","",LOOKUP(A32,作業員データ!A$2:A$185,作業員データ!CQ$2:CQ$185))</f>
        <v/>
      </c>
      <c r="BZ32" s="257" t="str">
        <f>IF(A32="","",LOOKUP(A32,作業員データ!A$2:A$185,作業員データ!CR$2:CR$185))</f>
        <v/>
      </c>
      <c r="CA32" s="257" t="str">
        <f>IF(A32="","",LOOKUP(A32,作業員データ!A$2:A$185,作業員データ!CS$2:CS$185))</f>
        <v/>
      </c>
      <c r="CB32" s="257" t="str">
        <f>IF(A32="","",LOOKUP(A32,作業員データ!A$2:A$185,作業員データ!CT$2:CT$185))</f>
        <v/>
      </c>
      <c r="CC32" s="257" t="str">
        <f>IF(A32="","",LOOKUP(A32,作業員データ!A$2:A$185,作業員データ!CU$2:CU$185))</f>
        <v/>
      </c>
      <c r="CD32" s="257" t="str">
        <f>IF(A32="","",LOOKUP(A32,作業員データ!A$2:A$185,作業員データ!CV$2:CV$185))</f>
        <v/>
      </c>
      <c r="CE32" s="257" t="str">
        <f>IF(A32="","",LOOKUP(A32,作業員データ!A$2:A$185,作業員データ!CW$2:CW$185))</f>
        <v/>
      </c>
      <c r="CF32" s="257" t="str">
        <f>IF(A32="","",LOOKUP(A32,作業員データ!A$2:A$185,作業員データ!CX$2:CX$185))</f>
        <v/>
      </c>
      <c r="CG32" s="259" t="str">
        <f>IF(A32="","",LOOKUP(A32,作業員データ!A$2:A$185,作業員データ!CY$2:CY$185))</f>
        <v/>
      </c>
      <c r="CH32" s="259" t="str">
        <f>IF(A32="","",LOOKUP(A32,作業員データ!A$2:A$185,作業員データ!CZ$2:CZ$185))</f>
        <v/>
      </c>
      <c r="CI32" s="261" t="str">
        <f>IF(A32="","",LOOKUP(A32,作業員データ!A$2:A$185,作業員データ!DA$2:DA$185))</f>
        <v/>
      </c>
    </row>
    <row r="33" spans="1:87" ht="18.5" customHeight="1">
      <c r="A33" s="270"/>
      <c r="C33" s="128" t="str">
        <f>IF(A32="","",LOOKUP(A32,作業員データ!A$2:A$185,作業員データ!B$2:B$185))</f>
        <v/>
      </c>
      <c r="D33" s="272"/>
      <c r="E33" s="260"/>
      <c r="F33" s="258"/>
      <c r="G33" s="274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60"/>
      <c r="T33" s="272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60"/>
      <c r="AW33" s="268"/>
      <c r="AX33" s="258"/>
      <c r="AY33" s="258"/>
      <c r="AZ33" s="258"/>
      <c r="BA33" s="258"/>
      <c r="BB33" s="258"/>
      <c r="BC33" s="258"/>
      <c r="BD33" s="258"/>
      <c r="BE33" s="260"/>
      <c r="BF33" s="264"/>
      <c r="BG33" s="266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60"/>
      <c r="CH33" s="260"/>
      <c r="CI33" s="262"/>
    </row>
    <row r="34" spans="1:87" ht="12.5" customHeight="1">
      <c r="A34" s="269" t="str">
        <f>IF('作業員名簿 (2次以降)'!A32="","",'作業員名簿 (2次以降)'!A32)</f>
        <v/>
      </c>
      <c r="C34" s="127" t="str">
        <f>IF(A34="","",LOOKUP(A34,作業員データ!A$2:A$185,作業員データ!C$2:C$185))</f>
        <v/>
      </c>
      <c r="D34" s="271" t="str">
        <f>IF(A34="","",LOOKUP(A34,作業員データ!A$2:A$185,作業員データ!V$2:V$185))</f>
        <v/>
      </c>
      <c r="E34" s="259" t="str">
        <f>IF(A34="","",LOOKUP(A34,作業員データ!A$2:A$185,作業員データ!W$2:W$185))</f>
        <v/>
      </c>
      <c r="F34" s="257" t="str">
        <f>IF(A34="","",LOOKUP(A34,作業員データ!A$2:A$185,作業員データ!X$2:X$185))</f>
        <v/>
      </c>
      <c r="G34" s="273" t="str">
        <f>IF(A34="","",LOOKUP(A34,作業員データ!A$2:A$185,作業員データ!Y$2:Y$185))</f>
        <v/>
      </c>
      <c r="H34" s="257" t="str">
        <f>IF(A34="","",LOOKUP(A34,作業員データ!A$2:A$185,作業員データ!Z$2:Z$185))</f>
        <v/>
      </c>
      <c r="I34" s="257" t="str">
        <f>IF(A34="","",LOOKUP(A34,作業員データ!A$2:A$185,作業員データ!AA$2:AA$185))</f>
        <v/>
      </c>
      <c r="J34" s="257" t="str">
        <f>IF(A34="","",LOOKUP(A34,作業員データ!A$2:A$185,作業員データ!AB$2:AB$185))</f>
        <v/>
      </c>
      <c r="K34" s="257" t="str">
        <f>IF(A34="","",LOOKUP(A34,作業員データ!A$2:A$185,作業員データ!AC$2:AC$185))</f>
        <v/>
      </c>
      <c r="L34" s="257" t="str">
        <f>IF(A34="","",LOOKUP(A34,作業員データ!A$2:A$185,作業員データ!AD$2:AD$185))</f>
        <v/>
      </c>
      <c r="M34" s="257" t="str">
        <f>IF(A34="","",LOOKUP(A34,作業員データ!A$2:A$185,作業員データ!AE$2:AE$185))</f>
        <v/>
      </c>
      <c r="N34" s="257" t="str">
        <f>IF(A34="","",LOOKUP(A34,作業員データ!A$2:A$185,作業員データ!AF$2:AF$185))</f>
        <v/>
      </c>
      <c r="O34" s="257" t="str">
        <f>IF(A34="","",LOOKUP(A34,作業員データ!A$2:A$185,作業員データ!AG$2:AG$185))</f>
        <v/>
      </c>
      <c r="P34" s="257" t="str">
        <f>IF(A34="","",LOOKUP(A34,作業員データ!A$2:A$185,作業員データ!AH$2:AH$185))</f>
        <v/>
      </c>
      <c r="Q34" s="257" t="str">
        <f>IF(A34="","",LOOKUP(A34,作業員データ!A$2:A$185,作業員データ!AI$2:AI$185))</f>
        <v/>
      </c>
      <c r="R34" s="257" t="str">
        <f>IF(A34="","",LOOKUP(A34,作業員データ!A$2:A$185,作業員データ!AJ$2:AJ$185))</f>
        <v/>
      </c>
      <c r="S34" s="259" t="str">
        <f>IF(A34="","",LOOKUP(A34,作業員データ!A$2:A$185,作業員データ!AK$2:AK$185))</f>
        <v/>
      </c>
      <c r="T34" s="271" t="str">
        <f>IF(A34="","",LOOKUP(A34,作業員データ!A$2:A$185,作業員データ!AL$2:AL$185))</f>
        <v/>
      </c>
      <c r="U34" s="257" t="str">
        <f>IF(A34="","",LOOKUP(A34,作業員データ!A$2:A$185,作業員データ!AM$2:AM$185))</f>
        <v/>
      </c>
      <c r="V34" s="257" t="str">
        <f>IF(A34="","",LOOKUP(A34,作業員データ!A$2:A$185,作業員データ!AN$2:AN$185))</f>
        <v/>
      </c>
      <c r="W34" s="257" t="str">
        <f>IF(A34="","",LOOKUP(A34,作業員データ!A$2:A$185,作業員データ!AO$2:AO$185))</f>
        <v/>
      </c>
      <c r="X34" s="257" t="str">
        <f>IF(A34="","",LOOKUP(A34,作業員データ!A$2:A$185,作業員データ!AP$2:AP$185))</f>
        <v/>
      </c>
      <c r="Y34" s="257" t="str">
        <f>IF(A34="","",LOOKUP(A34,作業員データ!A$2:A$185,作業員データ!AQ$2:AQ$185))</f>
        <v/>
      </c>
      <c r="Z34" s="257" t="str">
        <f>IF(A34="","",LOOKUP(A34,作業員データ!A$2:A$185,作業員データ!AR$2:AR$185))</f>
        <v/>
      </c>
      <c r="AA34" s="257" t="str">
        <f>IF(A34="","",LOOKUP(A34,作業員データ!A$2:A$185,作業員データ!AS$2:AS$185))</f>
        <v/>
      </c>
      <c r="AB34" s="257" t="str">
        <f>IF(A34="","",LOOKUP(A34,作業員データ!A$2:A$185,作業員データ!AT$2:AT$185))</f>
        <v/>
      </c>
      <c r="AC34" s="257" t="str">
        <f>IF(A34="","",LOOKUP(A34,作業員データ!A$2:A$185,作業員データ!AU$2:AU$185))</f>
        <v/>
      </c>
      <c r="AD34" s="257" t="str">
        <f>IF(A34="","",LOOKUP(A34,作業員データ!A$2:A$185,作業員データ!AV$2:AV$185))</f>
        <v/>
      </c>
      <c r="AE34" s="257" t="str">
        <f>IF(A34="","",LOOKUP(A34,作業員データ!A$2:A$185,作業員データ!AW$2:AW$185))</f>
        <v/>
      </c>
      <c r="AF34" s="257" t="str">
        <f>IF(A34="","",LOOKUP(A34,作業員データ!A$2:A$185,作業員データ!AX$2:AX$185))</f>
        <v/>
      </c>
      <c r="AG34" s="257" t="str">
        <f>IF(A34="","",LOOKUP(A34,作業員データ!A$2:A$185,作業員データ!AY$2:AY$185))</f>
        <v/>
      </c>
      <c r="AH34" s="257" t="str">
        <f>IF(A34="","",LOOKUP(A34,作業員データ!A$2:A$185,作業員データ!AZ$2:AZ$185))</f>
        <v/>
      </c>
      <c r="AI34" s="257" t="str">
        <f>IF(A34="","",LOOKUP(A34,作業員データ!A$2:A$185,作業員データ!BA$2:BA$185))</f>
        <v/>
      </c>
      <c r="AJ34" s="257" t="str">
        <f>IF(A34="","",LOOKUP(A34,作業員データ!A$2:A$185,作業員データ!BB$2:BB$185))</f>
        <v/>
      </c>
      <c r="AK34" s="257" t="str">
        <f>IF(A34="","",LOOKUP(A34,作業員データ!A$2:A$185,作業員データ!BC$2:BC$185))</f>
        <v/>
      </c>
      <c r="AL34" s="257" t="str">
        <f>IF(A34="","",LOOKUP(A34,作業員データ!A$2:A$185,作業員データ!BD$2:BD$185))</f>
        <v/>
      </c>
      <c r="AM34" s="257" t="str">
        <f>IF(A34="","",LOOKUP(A34,作業員データ!A$2:A$185,作業員データ!BE$2:BE$185))</f>
        <v/>
      </c>
      <c r="AN34" s="257" t="str">
        <f>IF(A34="","",LOOKUP(A34,作業員データ!A$2:A$185,作業員データ!BF$2:BF$185))</f>
        <v/>
      </c>
      <c r="AO34" s="257" t="str">
        <f>IF(A34="","",LOOKUP(A34,作業員データ!A$2:A$185,作業員データ!BG$2:BG$185))</f>
        <v/>
      </c>
      <c r="AP34" s="257" t="str">
        <f>IF(A34="","",LOOKUP(A34,作業員データ!A$2:A$185,作業員データ!BH$2:BH$185))</f>
        <v/>
      </c>
      <c r="AQ34" s="257" t="str">
        <f>IF(A34="","",LOOKUP(A34,作業員データ!A$2:A$185,作業員データ!BI$2:BI$185))</f>
        <v/>
      </c>
      <c r="AR34" s="257" t="str">
        <f>IF(A34="","",LOOKUP(A34,作業員データ!A$2:A$185,作業員データ!BJ$2:BJ$185))</f>
        <v/>
      </c>
      <c r="AS34" s="257" t="str">
        <f>IF(A34="","",LOOKUP(A34,作業員データ!A$2:A$185,作業員データ!BK$2:BK$185))</f>
        <v/>
      </c>
      <c r="AT34" s="257" t="str">
        <f>IF(A34="","",LOOKUP(A34,作業員データ!A$2:A$185,作業員データ!BL$2:BL$185))</f>
        <v/>
      </c>
      <c r="AU34" s="257" t="str">
        <f>IF(A34="","",LOOKUP(A34,作業員データ!A$2:A$185,作業員データ!BM$2:BM$185))</f>
        <v/>
      </c>
      <c r="AV34" s="259" t="str">
        <f>IF(A34="","",LOOKUP(A34,作業員データ!A$2:A$185,作業員データ!BN$2:BN$185))</f>
        <v/>
      </c>
      <c r="AW34" s="267" t="str">
        <f>IF(A34="","",LOOKUP(A34,作業員データ!A$2:A$185,作業員データ!BO$2:BO$185))</f>
        <v/>
      </c>
      <c r="AX34" s="257" t="str">
        <f>IF(A34="","",LOOKUP(A34,作業員データ!A$2:A$185,作業員データ!BP$2:BP$185))</f>
        <v/>
      </c>
      <c r="AY34" s="257" t="str">
        <f>IF(A34="","",LOOKUP(A34,作業員データ!A$2:A$185,作業員データ!BQ$2:BQ$185))</f>
        <v/>
      </c>
      <c r="AZ34" s="257" t="str">
        <f>IF(A34="","",LOOKUP(A34,作業員データ!A$2:A$185,作業員データ!BR$2:BR$185))</f>
        <v/>
      </c>
      <c r="BA34" s="257" t="str">
        <f>IF(A34="","",LOOKUP(A34,作業員データ!A$2:A$185,作業員データ!BS$2:BS$185))</f>
        <v/>
      </c>
      <c r="BB34" s="257" t="str">
        <f>IF(A34="","",LOOKUP(A34,作業員データ!A$2:A$185,作業員データ!BT$2:BT$185))</f>
        <v/>
      </c>
      <c r="BC34" s="257" t="str">
        <f>IF(A34="","",LOOKUP(A34,作業員データ!A$2:A$185,作業員データ!BU$2:BU$185))</f>
        <v/>
      </c>
      <c r="BD34" s="257" t="str">
        <f>IF(A34="","",LOOKUP(A34,作業員データ!A$2:A$185,作業員データ!BV$2:BV$185))</f>
        <v/>
      </c>
      <c r="BE34" s="259" t="str">
        <f>IF(A34="","",LOOKUP(A34,作業員データ!A$2:A$185,作業員データ!BW$2:BW$185))</f>
        <v/>
      </c>
      <c r="BF34" s="263" t="str">
        <f>IF(A34="","",LOOKUP(A34,作業員データ!A$2:A$185,作業員データ!BX$2:BX$185))</f>
        <v/>
      </c>
      <c r="BG34" s="265" t="str">
        <f>IF(A34="","",LOOKUP(A34,作業員データ!A$2:A$185,作業員データ!BY$2:BY$185))</f>
        <v/>
      </c>
      <c r="BH34" s="257" t="str">
        <f>IF(A34="","",LOOKUP(A34,作業員データ!A$2:A$185,作業員データ!BZ$2:BZ$185))</f>
        <v/>
      </c>
      <c r="BI34" s="257" t="str">
        <f>IF(A34="","",LOOKUP(A34,作業員データ!A$2:A$185,作業員データ!CA$2:CA$185))</f>
        <v/>
      </c>
      <c r="BJ34" s="257" t="str">
        <f>IF(A34="","",LOOKUP(A34,作業員データ!A$2:A$185,作業員データ!CB$2:CB$185))</f>
        <v/>
      </c>
      <c r="BK34" s="257" t="str">
        <f>IF(A34="","",LOOKUP(A34,作業員データ!A$2:A$185,作業員データ!CC$2:CC$185))</f>
        <v/>
      </c>
      <c r="BL34" s="257" t="str">
        <f>IF(A34="","",LOOKUP(A34,作業員データ!A$2:A$185,作業員データ!CD$2:CD$185))</f>
        <v/>
      </c>
      <c r="BM34" s="257" t="str">
        <f>IF(A34="","",LOOKUP(A34,作業員データ!A$2:A$185,作業員データ!CE$2:CE$185))</f>
        <v/>
      </c>
      <c r="BN34" s="257" t="str">
        <f>IF(A34="","",LOOKUP(A34,作業員データ!A$2:A$185,作業員データ!CF$2:CF$185))</f>
        <v/>
      </c>
      <c r="BO34" s="257" t="str">
        <f>IF(A34="","",LOOKUP(A34,作業員データ!A$2:A$185,作業員データ!CG$2:CG$185))</f>
        <v/>
      </c>
      <c r="BP34" s="257" t="str">
        <f>IF(A34="","",LOOKUP(A34,作業員データ!A$2:A$185,作業員データ!CH$2:CH$185))</f>
        <v/>
      </c>
      <c r="BQ34" s="257" t="str">
        <f>IF(A34="","",LOOKUP(A34,作業員データ!A$2:A$185,作業員データ!CI$2:CI$185))</f>
        <v/>
      </c>
      <c r="BR34" s="257" t="str">
        <f>IF(A34="","",LOOKUP(A34,作業員データ!A$2:A$185,作業員データ!CJ$2:CJ$185))</f>
        <v/>
      </c>
      <c r="BS34" s="257" t="str">
        <f>IF(A34="","",LOOKUP(A34,作業員データ!A$2:A$185,作業員データ!CK$2:CK$185))</f>
        <v/>
      </c>
      <c r="BT34" s="257" t="str">
        <f>IF(A34="","",LOOKUP(A34,作業員データ!A$2:A$185,作業員データ!CL$2:CL$185))</f>
        <v/>
      </c>
      <c r="BU34" s="257" t="str">
        <f>IF(A34="","",LOOKUP(A34,作業員データ!A$2:A$185,作業員データ!CM$2:CM$185))</f>
        <v/>
      </c>
      <c r="BV34" s="257" t="str">
        <f>IF(A34="","",LOOKUP(A34,作業員データ!A$2:A$185,作業員データ!CN$2:CN$185))</f>
        <v/>
      </c>
      <c r="BW34" s="257" t="str">
        <f>IF(A34="","",LOOKUP(A34,作業員データ!A$2:A$185,作業員データ!CO$2:CO$185))</f>
        <v/>
      </c>
      <c r="BX34" s="257" t="str">
        <f>IF(A34="","",LOOKUP(A34,作業員データ!A$2:A$185,作業員データ!CP$2:CP$185))</f>
        <v/>
      </c>
      <c r="BY34" s="257" t="str">
        <f>IF(A34="","",LOOKUP(A34,作業員データ!A$2:A$185,作業員データ!CQ$2:CQ$185))</f>
        <v/>
      </c>
      <c r="BZ34" s="257" t="str">
        <f>IF(A34="","",LOOKUP(A34,作業員データ!A$2:A$185,作業員データ!CR$2:CR$185))</f>
        <v/>
      </c>
      <c r="CA34" s="257" t="str">
        <f>IF(A34="","",LOOKUP(A34,作業員データ!A$2:A$185,作業員データ!CS$2:CS$185))</f>
        <v/>
      </c>
      <c r="CB34" s="257" t="str">
        <f>IF(A34="","",LOOKUP(A34,作業員データ!A$2:A$185,作業員データ!CT$2:CT$185))</f>
        <v/>
      </c>
      <c r="CC34" s="257" t="str">
        <f>IF(A34="","",LOOKUP(A34,作業員データ!A$2:A$185,作業員データ!CU$2:CU$185))</f>
        <v/>
      </c>
      <c r="CD34" s="257" t="str">
        <f>IF(A34="","",LOOKUP(A34,作業員データ!A$2:A$185,作業員データ!CV$2:CV$185))</f>
        <v/>
      </c>
      <c r="CE34" s="257" t="str">
        <f>IF(A34="","",LOOKUP(A34,作業員データ!A$2:A$185,作業員データ!CW$2:CW$185))</f>
        <v/>
      </c>
      <c r="CF34" s="257" t="str">
        <f>IF(A34="","",LOOKUP(A34,作業員データ!A$2:A$185,作業員データ!CX$2:CX$185))</f>
        <v/>
      </c>
      <c r="CG34" s="259" t="str">
        <f>IF(A34="","",LOOKUP(A34,作業員データ!A$2:A$185,作業員データ!CY$2:CY$185))</f>
        <v/>
      </c>
      <c r="CH34" s="259" t="str">
        <f>IF(A34="","",LOOKUP(A34,作業員データ!A$2:A$185,作業員データ!CZ$2:CZ$185))</f>
        <v/>
      </c>
      <c r="CI34" s="261" t="str">
        <f>IF(A34="","",LOOKUP(A34,作業員データ!A$2:A$185,作業員データ!DA$2:DA$185))</f>
        <v/>
      </c>
    </row>
    <row r="35" spans="1:87" ht="18.5" customHeight="1">
      <c r="A35" s="270"/>
      <c r="C35" s="128" t="str">
        <f>IF(A34="","",LOOKUP(A34,作業員データ!A$2:A$185,作業員データ!B$2:B$185))</f>
        <v/>
      </c>
      <c r="D35" s="272"/>
      <c r="E35" s="260"/>
      <c r="F35" s="258"/>
      <c r="G35" s="274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60"/>
      <c r="T35" s="272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60"/>
      <c r="AW35" s="268"/>
      <c r="AX35" s="258"/>
      <c r="AY35" s="258"/>
      <c r="AZ35" s="258"/>
      <c r="BA35" s="258"/>
      <c r="BB35" s="258"/>
      <c r="BC35" s="258"/>
      <c r="BD35" s="258"/>
      <c r="BE35" s="260"/>
      <c r="BF35" s="264"/>
      <c r="BG35" s="266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60"/>
      <c r="CH35" s="260"/>
      <c r="CI35" s="262"/>
    </row>
    <row r="36" spans="1:87" ht="12.5" customHeight="1">
      <c r="A36" s="269" t="str">
        <f>IF('作業員名簿 (2次以降)'!A34="","",'作業員名簿 (2次以降)'!A34)</f>
        <v/>
      </c>
      <c r="C36" s="127" t="str">
        <f>IF(A36="","",LOOKUP(A36,作業員データ!A$2:A$185,作業員データ!C$2:C$185))</f>
        <v/>
      </c>
      <c r="D36" s="271" t="str">
        <f>IF(A36="","",LOOKUP(A36,作業員データ!A$2:A$185,作業員データ!V$2:V$185))</f>
        <v/>
      </c>
      <c r="E36" s="259" t="str">
        <f>IF(A36="","",LOOKUP(A36,作業員データ!A$2:A$185,作業員データ!W$2:W$185))</f>
        <v/>
      </c>
      <c r="F36" s="257" t="str">
        <f>IF(A36="","",LOOKUP(A36,作業員データ!A$2:A$185,作業員データ!X$2:X$185))</f>
        <v/>
      </c>
      <c r="G36" s="273" t="str">
        <f>IF(A36="","",LOOKUP(A36,作業員データ!A$2:A$185,作業員データ!Y$2:Y$185))</f>
        <v/>
      </c>
      <c r="H36" s="257" t="str">
        <f>IF(A36="","",LOOKUP(A36,作業員データ!A$2:A$185,作業員データ!Z$2:Z$185))</f>
        <v/>
      </c>
      <c r="I36" s="257" t="str">
        <f>IF(A36="","",LOOKUP(A36,作業員データ!A$2:A$185,作業員データ!AA$2:AA$185))</f>
        <v/>
      </c>
      <c r="J36" s="257" t="str">
        <f>IF(A36="","",LOOKUP(A36,作業員データ!A$2:A$185,作業員データ!AB$2:AB$185))</f>
        <v/>
      </c>
      <c r="K36" s="257" t="str">
        <f>IF(A36="","",LOOKUP(A36,作業員データ!A$2:A$185,作業員データ!AC$2:AC$185))</f>
        <v/>
      </c>
      <c r="L36" s="257" t="str">
        <f>IF(A36="","",LOOKUP(A36,作業員データ!A$2:A$185,作業員データ!AD$2:AD$185))</f>
        <v/>
      </c>
      <c r="M36" s="257" t="str">
        <f>IF(A36="","",LOOKUP(A36,作業員データ!A$2:A$185,作業員データ!AE$2:AE$185))</f>
        <v/>
      </c>
      <c r="N36" s="257" t="str">
        <f>IF(A36="","",LOOKUP(A36,作業員データ!A$2:A$185,作業員データ!AF$2:AF$185))</f>
        <v/>
      </c>
      <c r="O36" s="257" t="str">
        <f>IF(A36="","",LOOKUP(A36,作業員データ!A$2:A$185,作業員データ!AG$2:AG$185))</f>
        <v/>
      </c>
      <c r="P36" s="257" t="str">
        <f>IF(A36="","",LOOKUP(A36,作業員データ!A$2:A$185,作業員データ!AH$2:AH$185))</f>
        <v/>
      </c>
      <c r="Q36" s="257" t="str">
        <f>IF(A36="","",LOOKUP(A36,作業員データ!A$2:A$185,作業員データ!AI$2:AI$185))</f>
        <v/>
      </c>
      <c r="R36" s="257" t="str">
        <f>IF(A36="","",LOOKUP(A36,作業員データ!A$2:A$185,作業員データ!AJ$2:AJ$185))</f>
        <v/>
      </c>
      <c r="S36" s="259" t="str">
        <f>IF(A36="","",LOOKUP(A36,作業員データ!A$2:A$185,作業員データ!AK$2:AK$185))</f>
        <v/>
      </c>
      <c r="T36" s="271" t="str">
        <f>IF(A36="","",LOOKUP(A36,作業員データ!A$2:A$185,作業員データ!AL$2:AL$185))</f>
        <v/>
      </c>
      <c r="U36" s="257" t="str">
        <f>IF(A36="","",LOOKUP(A36,作業員データ!A$2:A$185,作業員データ!AM$2:AM$185))</f>
        <v/>
      </c>
      <c r="V36" s="257" t="str">
        <f>IF(A36="","",LOOKUP(A36,作業員データ!A$2:A$185,作業員データ!AN$2:AN$185))</f>
        <v/>
      </c>
      <c r="W36" s="257" t="str">
        <f>IF(A36="","",LOOKUP(A36,作業員データ!A$2:A$185,作業員データ!AO$2:AO$185))</f>
        <v/>
      </c>
      <c r="X36" s="257" t="str">
        <f>IF(A36="","",LOOKUP(A36,作業員データ!A$2:A$185,作業員データ!AP$2:AP$185))</f>
        <v/>
      </c>
      <c r="Y36" s="257" t="str">
        <f>IF(A36="","",LOOKUP(A36,作業員データ!A$2:A$185,作業員データ!AQ$2:AQ$185))</f>
        <v/>
      </c>
      <c r="Z36" s="257" t="str">
        <f>IF(A36="","",LOOKUP(A36,作業員データ!A$2:A$185,作業員データ!AR$2:AR$185))</f>
        <v/>
      </c>
      <c r="AA36" s="257" t="str">
        <f>IF(A36="","",LOOKUP(A36,作業員データ!A$2:A$185,作業員データ!AS$2:AS$185))</f>
        <v/>
      </c>
      <c r="AB36" s="257" t="str">
        <f>IF(A36="","",LOOKUP(A36,作業員データ!A$2:A$185,作業員データ!AT$2:AT$185))</f>
        <v/>
      </c>
      <c r="AC36" s="257" t="str">
        <f>IF(A36="","",LOOKUP(A36,作業員データ!A$2:A$185,作業員データ!AU$2:AU$185))</f>
        <v/>
      </c>
      <c r="AD36" s="257" t="str">
        <f>IF(A36="","",LOOKUP(A36,作業員データ!A$2:A$185,作業員データ!AV$2:AV$185))</f>
        <v/>
      </c>
      <c r="AE36" s="257" t="str">
        <f>IF(A36="","",LOOKUP(A36,作業員データ!A$2:A$185,作業員データ!AW$2:AW$185))</f>
        <v/>
      </c>
      <c r="AF36" s="257" t="str">
        <f>IF(A36="","",LOOKUP(A36,作業員データ!A$2:A$185,作業員データ!AX$2:AX$185))</f>
        <v/>
      </c>
      <c r="AG36" s="257" t="str">
        <f>IF(A36="","",LOOKUP(A36,作業員データ!A$2:A$185,作業員データ!AY$2:AY$185))</f>
        <v/>
      </c>
      <c r="AH36" s="257" t="str">
        <f>IF(A36="","",LOOKUP(A36,作業員データ!A$2:A$185,作業員データ!AZ$2:AZ$185))</f>
        <v/>
      </c>
      <c r="AI36" s="257" t="str">
        <f>IF(A36="","",LOOKUP(A36,作業員データ!A$2:A$185,作業員データ!BA$2:BA$185))</f>
        <v/>
      </c>
      <c r="AJ36" s="257" t="str">
        <f>IF(A36="","",LOOKUP(A36,作業員データ!A$2:A$185,作業員データ!BB$2:BB$185))</f>
        <v/>
      </c>
      <c r="AK36" s="257" t="str">
        <f>IF(A36="","",LOOKUP(A36,作業員データ!A$2:A$185,作業員データ!BC$2:BC$185))</f>
        <v/>
      </c>
      <c r="AL36" s="257" t="str">
        <f>IF(A36="","",LOOKUP(A36,作業員データ!A$2:A$185,作業員データ!BD$2:BD$185))</f>
        <v/>
      </c>
      <c r="AM36" s="257" t="str">
        <f>IF(A36="","",LOOKUP(A36,作業員データ!A$2:A$185,作業員データ!BE$2:BE$185))</f>
        <v/>
      </c>
      <c r="AN36" s="257" t="str">
        <f>IF(A36="","",LOOKUP(A36,作業員データ!A$2:A$185,作業員データ!BF$2:BF$185))</f>
        <v/>
      </c>
      <c r="AO36" s="257" t="str">
        <f>IF(A36="","",LOOKUP(A36,作業員データ!A$2:A$185,作業員データ!BG$2:BG$185))</f>
        <v/>
      </c>
      <c r="AP36" s="257" t="str">
        <f>IF(A36="","",LOOKUP(A36,作業員データ!A$2:A$185,作業員データ!BH$2:BH$185))</f>
        <v/>
      </c>
      <c r="AQ36" s="257" t="str">
        <f>IF(A36="","",LOOKUP(A36,作業員データ!A$2:A$185,作業員データ!BI$2:BI$185))</f>
        <v/>
      </c>
      <c r="AR36" s="257" t="str">
        <f>IF(A36="","",LOOKUP(A36,作業員データ!A$2:A$185,作業員データ!BJ$2:BJ$185))</f>
        <v/>
      </c>
      <c r="AS36" s="257" t="str">
        <f>IF(A36="","",LOOKUP(A36,作業員データ!A$2:A$185,作業員データ!BK$2:BK$185))</f>
        <v/>
      </c>
      <c r="AT36" s="257" t="str">
        <f>IF(A36="","",LOOKUP(A36,作業員データ!A$2:A$185,作業員データ!BL$2:BL$185))</f>
        <v/>
      </c>
      <c r="AU36" s="257" t="str">
        <f>IF(A36="","",LOOKUP(A36,作業員データ!A$2:A$185,作業員データ!BM$2:BM$185))</f>
        <v/>
      </c>
      <c r="AV36" s="259" t="str">
        <f>IF(A36="","",LOOKUP(A36,作業員データ!A$2:A$185,作業員データ!BN$2:BN$185))</f>
        <v/>
      </c>
      <c r="AW36" s="267" t="str">
        <f>IF(A36="","",LOOKUP(A36,作業員データ!A$2:A$185,作業員データ!BO$2:BO$185))</f>
        <v/>
      </c>
      <c r="AX36" s="257" t="str">
        <f>IF(A36="","",LOOKUP(A36,作業員データ!A$2:A$185,作業員データ!BP$2:BP$185))</f>
        <v/>
      </c>
      <c r="AY36" s="257" t="str">
        <f>IF(A36="","",LOOKUP(A36,作業員データ!A$2:A$185,作業員データ!BQ$2:BQ$185))</f>
        <v/>
      </c>
      <c r="AZ36" s="257" t="str">
        <f>IF(A36="","",LOOKUP(A36,作業員データ!A$2:A$185,作業員データ!BR$2:BR$185))</f>
        <v/>
      </c>
      <c r="BA36" s="257" t="str">
        <f>IF(A36="","",LOOKUP(A36,作業員データ!A$2:A$185,作業員データ!BS$2:BS$185))</f>
        <v/>
      </c>
      <c r="BB36" s="257" t="str">
        <f>IF(A36="","",LOOKUP(A36,作業員データ!A$2:A$185,作業員データ!BT$2:BT$185))</f>
        <v/>
      </c>
      <c r="BC36" s="257" t="str">
        <f>IF(A36="","",LOOKUP(A36,作業員データ!A$2:A$185,作業員データ!BU$2:BU$185))</f>
        <v/>
      </c>
      <c r="BD36" s="257" t="str">
        <f>IF(A36="","",LOOKUP(A36,作業員データ!A$2:A$185,作業員データ!BV$2:BV$185))</f>
        <v/>
      </c>
      <c r="BE36" s="259" t="str">
        <f>IF(A36="","",LOOKUP(A36,作業員データ!A$2:A$185,作業員データ!BW$2:BW$185))</f>
        <v/>
      </c>
      <c r="BF36" s="263" t="str">
        <f>IF(A36="","",LOOKUP(A36,作業員データ!A$2:A$185,作業員データ!BX$2:BX$185))</f>
        <v/>
      </c>
      <c r="BG36" s="265" t="str">
        <f>IF(A36="","",LOOKUP(A36,作業員データ!A$2:A$185,作業員データ!BY$2:BY$185))</f>
        <v/>
      </c>
      <c r="BH36" s="257" t="str">
        <f>IF(A36="","",LOOKUP(A36,作業員データ!A$2:A$185,作業員データ!BZ$2:BZ$185))</f>
        <v/>
      </c>
      <c r="BI36" s="257" t="str">
        <f>IF(A36="","",LOOKUP(A36,作業員データ!A$2:A$185,作業員データ!CA$2:CA$185))</f>
        <v/>
      </c>
      <c r="BJ36" s="257" t="str">
        <f>IF(A36="","",LOOKUP(A36,作業員データ!A$2:A$185,作業員データ!CB$2:CB$185))</f>
        <v/>
      </c>
      <c r="BK36" s="257" t="str">
        <f>IF(A36="","",LOOKUP(A36,作業員データ!A$2:A$185,作業員データ!CC$2:CC$185))</f>
        <v/>
      </c>
      <c r="BL36" s="257" t="str">
        <f>IF(A36="","",LOOKUP(A36,作業員データ!A$2:A$185,作業員データ!CD$2:CD$185))</f>
        <v/>
      </c>
      <c r="BM36" s="257" t="str">
        <f>IF(A36="","",LOOKUP(A36,作業員データ!A$2:A$185,作業員データ!CE$2:CE$185))</f>
        <v/>
      </c>
      <c r="BN36" s="257" t="str">
        <f>IF(A36="","",LOOKUP(A36,作業員データ!A$2:A$185,作業員データ!CF$2:CF$185))</f>
        <v/>
      </c>
      <c r="BO36" s="257" t="str">
        <f>IF(A36="","",LOOKUP(A36,作業員データ!A$2:A$185,作業員データ!CG$2:CG$185))</f>
        <v/>
      </c>
      <c r="BP36" s="257" t="str">
        <f>IF(A36="","",LOOKUP(A36,作業員データ!A$2:A$185,作業員データ!CH$2:CH$185))</f>
        <v/>
      </c>
      <c r="BQ36" s="257" t="str">
        <f>IF(A36="","",LOOKUP(A36,作業員データ!A$2:A$185,作業員データ!CI$2:CI$185))</f>
        <v/>
      </c>
      <c r="BR36" s="257" t="str">
        <f>IF(A36="","",LOOKUP(A36,作業員データ!A$2:A$185,作業員データ!CJ$2:CJ$185))</f>
        <v/>
      </c>
      <c r="BS36" s="257" t="str">
        <f>IF(A36="","",LOOKUP(A36,作業員データ!A$2:A$185,作業員データ!CK$2:CK$185))</f>
        <v/>
      </c>
      <c r="BT36" s="257" t="str">
        <f>IF(A36="","",LOOKUP(A36,作業員データ!A$2:A$185,作業員データ!CL$2:CL$185))</f>
        <v/>
      </c>
      <c r="BU36" s="257" t="str">
        <f>IF(A36="","",LOOKUP(A36,作業員データ!A$2:A$185,作業員データ!CM$2:CM$185))</f>
        <v/>
      </c>
      <c r="BV36" s="257" t="str">
        <f>IF(A36="","",LOOKUP(A36,作業員データ!A$2:A$185,作業員データ!CN$2:CN$185))</f>
        <v/>
      </c>
      <c r="BW36" s="257" t="str">
        <f>IF(A36="","",LOOKUP(A36,作業員データ!A$2:A$185,作業員データ!CO$2:CO$185))</f>
        <v/>
      </c>
      <c r="BX36" s="257" t="str">
        <f>IF(A36="","",LOOKUP(A36,作業員データ!A$2:A$185,作業員データ!CP$2:CP$185))</f>
        <v/>
      </c>
      <c r="BY36" s="257" t="str">
        <f>IF(A36="","",LOOKUP(A36,作業員データ!A$2:A$185,作業員データ!CQ$2:CQ$185))</f>
        <v/>
      </c>
      <c r="BZ36" s="257" t="str">
        <f>IF(A36="","",LOOKUP(A36,作業員データ!A$2:A$185,作業員データ!CR$2:CR$185))</f>
        <v/>
      </c>
      <c r="CA36" s="257" t="str">
        <f>IF(A36="","",LOOKUP(A36,作業員データ!A$2:A$185,作業員データ!CS$2:CS$185))</f>
        <v/>
      </c>
      <c r="CB36" s="257" t="str">
        <f>IF(A36="","",LOOKUP(A36,作業員データ!A$2:A$185,作業員データ!CT$2:CT$185))</f>
        <v/>
      </c>
      <c r="CC36" s="257" t="str">
        <f>IF(A36="","",LOOKUP(A36,作業員データ!A$2:A$185,作業員データ!CU$2:CU$185))</f>
        <v/>
      </c>
      <c r="CD36" s="257" t="str">
        <f>IF(A36="","",LOOKUP(A36,作業員データ!A$2:A$185,作業員データ!CV$2:CV$185))</f>
        <v/>
      </c>
      <c r="CE36" s="257" t="str">
        <f>IF(A36="","",LOOKUP(A36,作業員データ!A$2:A$185,作業員データ!CW$2:CW$185))</f>
        <v/>
      </c>
      <c r="CF36" s="257" t="str">
        <f>IF(A36="","",LOOKUP(A36,作業員データ!A$2:A$185,作業員データ!CX$2:CX$185))</f>
        <v/>
      </c>
      <c r="CG36" s="259" t="str">
        <f>IF(A36="","",LOOKUP(A36,作業員データ!A$2:A$185,作業員データ!CY$2:CY$185))</f>
        <v/>
      </c>
      <c r="CH36" s="259" t="str">
        <f>IF(A36="","",LOOKUP(A36,作業員データ!A$2:A$185,作業員データ!CZ$2:CZ$185))</f>
        <v/>
      </c>
      <c r="CI36" s="261" t="str">
        <f>IF(A36="","",LOOKUP(A36,作業員データ!A$2:A$185,作業員データ!DA$2:DA$185))</f>
        <v/>
      </c>
    </row>
    <row r="37" spans="1:87" ht="18.5" customHeight="1">
      <c r="A37" s="270"/>
      <c r="C37" s="128" t="str">
        <f>IF(A36="","",LOOKUP(A36,作業員データ!A$2:A$185,作業員データ!B$2:B$185))</f>
        <v/>
      </c>
      <c r="D37" s="272"/>
      <c r="E37" s="260"/>
      <c r="F37" s="258"/>
      <c r="G37" s="274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60"/>
      <c r="T37" s="272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60"/>
      <c r="AW37" s="268"/>
      <c r="AX37" s="258"/>
      <c r="AY37" s="258"/>
      <c r="AZ37" s="258"/>
      <c r="BA37" s="258"/>
      <c r="BB37" s="258"/>
      <c r="BC37" s="258"/>
      <c r="BD37" s="258"/>
      <c r="BE37" s="260"/>
      <c r="BF37" s="264"/>
      <c r="BG37" s="266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60"/>
      <c r="CH37" s="260"/>
      <c r="CI37" s="262"/>
    </row>
    <row r="38" spans="1:87" ht="12.5" customHeight="1">
      <c r="A38" s="269" t="str">
        <f>IF('作業員名簿 (2次以降)'!A36="","",'作業員名簿 (2次以降)'!A36)</f>
        <v/>
      </c>
      <c r="C38" s="127" t="str">
        <f>IF(A38="","",LOOKUP(A38,作業員データ!A$2:A$185,作業員データ!C$2:C$185))</f>
        <v/>
      </c>
      <c r="D38" s="271" t="str">
        <f>IF(A38="","",LOOKUP(A38,作業員データ!A$2:A$185,作業員データ!V$2:V$185))</f>
        <v/>
      </c>
      <c r="E38" s="259" t="str">
        <f>IF(A38="","",LOOKUP(A38,作業員データ!A$2:A$185,作業員データ!W$2:W$185))</f>
        <v/>
      </c>
      <c r="F38" s="257" t="str">
        <f>IF(A38="","",LOOKUP(A38,作業員データ!A$2:A$185,作業員データ!X$2:X$185))</f>
        <v/>
      </c>
      <c r="G38" s="273" t="str">
        <f>IF(A38="","",LOOKUP(A38,作業員データ!A$2:A$185,作業員データ!Y$2:Y$185))</f>
        <v/>
      </c>
      <c r="H38" s="257" t="str">
        <f>IF(A38="","",LOOKUP(A38,作業員データ!A$2:A$185,作業員データ!Z$2:Z$185))</f>
        <v/>
      </c>
      <c r="I38" s="257" t="str">
        <f>IF(A38="","",LOOKUP(A38,作業員データ!A$2:A$185,作業員データ!AA$2:AA$185))</f>
        <v/>
      </c>
      <c r="J38" s="257" t="str">
        <f>IF(A38="","",LOOKUP(A38,作業員データ!A$2:A$185,作業員データ!AB$2:AB$185))</f>
        <v/>
      </c>
      <c r="K38" s="257" t="str">
        <f>IF(A38="","",LOOKUP(A38,作業員データ!A$2:A$185,作業員データ!AC$2:AC$185))</f>
        <v/>
      </c>
      <c r="L38" s="257" t="str">
        <f>IF(A38="","",LOOKUP(A38,作業員データ!A$2:A$185,作業員データ!AD$2:AD$185))</f>
        <v/>
      </c>
      <c r="M38" s="257" t="str">
        <f>IF(A38="","",LOOKUP(A38,作業員データ!A$2:A$185,作業員データ!AE$2:AE$185))</f>
        <v/>
      </c>
      <c r="N38" s="257" t="str">
        <f>IF(A38="","",LOOKUP(A38,作業員データ!A$2:A$185,作業員データ!AF$2:AF$185))</f>
        <v/>
      </c>
      <c r="O38" s="257" t="str">
        <f>IF(A38="","",LOOKUP(A38,作業員データ!A$2:A$185,作業員データ!AG$2:AG$185))</f>
        <v/>
      </c>
      <c r="P38" s="257" t="str">
        <f>IF(A38="","",LOOKUP(A38,作業員データ!A$2:A$185,作業員データ!AH$2:AH$185))</f>
        <v/>
      </c>
      <c r="Q38" s="257" t="str">
        <f>IF(A38="","",LOOKUP(A38,作業員データ!A$2:A$185,作業員データ!AI$2:AI$185))</f>
        <v/>
      </c>
      <c r="R38" s="257" t="str">
        <f>IF(A38="","",LOOKUP(A38,作業員データ!A$2:A$185,作業員データ!AJ$2:AJ$185))</f>
        <v/>
      </c>
      <c r="S38" s="259" t="str">
        <f>IF(A38="","",LOOKUP(A38,作業員データ!A$2:A$185,作業員データ!AK$2:AK$185))</f>
        <v/>
      </c>
      <c r="T38" s="271" t="str">
        <f>IF(A38="","",LOOKUP(A38,作業員データ!A$2:A$185,作業員データ!AL$2:AL$185))</f>
        <v/>
      </c>
      <c r="U38" s="257" t="str">
        <f>IF(A38="","",LOOKUP(A38,作業員データ!A$2:A$185,作業員データ!AM$2:AM$185))</f>
        <v/>
      </c>
      <c r="V38" s="257" t="str">
        <f>IF(A38="","",LOOKUP(A38,作業員データ!A$2:A$185,作業員データ!AN$2:AN$185))</f>
        <v/>
      </c>
      <c r="W38" s="257" t="str">
        <f>IF(A38="","",LOOKUP(A38,作業員データ!A$2:A$185,作業員データ!AO$2:AO$185))</f>
        <v/>
      </c>
      <c r="X38" s="257" t="str">
        <f>IF(A38="","",LOOKUP(A38,作業員データ!A$2:A$185,作業員データ!AP$2:AP$185))</f>
        <v/>
      </c>
      <c r="Y38" s="257" t="str">
        <f>IF(A38="","",LOOKUP(A38,作業員データ!A$2:A$185,作業員データ!AQ$2:AQ$185))</f>
        <v/>
      </c>
      <c r="Z38" s="257" t="str">
        <f>IF(A38="","",LOOKUP(A38,作業員データ!A$2:A$185,作業員データ!AR$2:AR$185))</f>
        <v/>
      </c>
      <c r="AA38" s="257" t="str">
        <f>IF(A38="","",LOOKUP(A38,作業員データ!A$2:A$185,作業員データ!AS$2:AS$185))</f>
        <v/>
      </c>
      <c r="AB38" s="257" t="str">
        <f>IF(A38="","",LOOKUP(A38,作業員データ!A$2:A$185,作業員データ!AT$2:AT$185))</f>
        <v/>
      </c>
      <c r="AC38" s="257" t="str">
        <f>IF(A38="","",LOOKUP(A38,作業員データ!A$2:A$185,作業員データ!AU$2:AU$185))</f>
        <v/>
      </c>
      <c r="AD38" s="257" t="str">
        <f>IF(A38="","",LOOKUP(A38,作業員データ!A$2:A$185,作業員データ!AV$2:AV$185))</f>
        <v/>
      </c>
      <c r="AE38" s="257" t="str">
        <f>IF(A38="","",LOOKUP(A38,作業員データ!A$2:A$185,作業員データ!AW$2:AW$185))</f>
        <v/>
      </c>
      <c r="AF38" s="257" t="str">
        <f>IF(A38="","",LOOKUP(A38,作業員データ!A$2:A$185,作業員データ!AX$2:AX$185))</f>
        <v/>
      </c>
      <c r="AG38" s="257" t="str">
        <f>IF(A38="","",LOOKUP(A38,作業員データ!A$2:A$185,作業員データ!AY$2:AY$185))</f>
        <v/>
      </c>
      <c r="AH38" s="257" t="str">
        <f>IF(A38="","",LOOKUP(A38,作業員データ!A$2:A$185,作業員データ!AZ$2:AZ$185))</f>
        <v/>
      </c>
      <c r="AI38" s="257" t="str">
        <f>IF(A38="","",LOOKUP(A38,作業員データ!A$2:A$185,作業員データ!BA$2:BA$185))</f>
        <v/>
      </c>
      <c r="AJ38" s="257" t="str">
        <f>IF(A38="","",LOOKUP(A38,作業員データ!A$2:A$185,作業員データ!BB$2:BB$185))</f>
        <v/>
      </c>
      <c r="AK38" s="257" t="str">
        <f>IF(A38="","",LOOKUP(A38,作業員データ!A$2:A$185,作業員データ!BC$2:BC$185))</f>
        <v/>
      </c>
      <c r="AL38" s="257" t="str">
        <f>IF(A38="","",LOOKUP(A38,作業員データ!A$2:A$185,作業員データ!BD$2:BD$185))</f>
        <v/>
      </c>
      <c r="AM38" s="257" t="str">
        <f>IF(A38="","",LOOKUP(A38,作業員データ!A$2:A$185,作業員データ!BE$2:BE$185))</f>
        <v/>
      </c>
      <c r="AN38" s="257" t="str">
        <f>IF(A38="","",LOOKUP(A38,作業員データ!A$2:A$185,作業員データ!BF$2:BF$185))</f>
        <v/>
      </c>
      <c r="AO38" s="257" t="str">
        <f>IF(A38="","",LOOKUP(A38,作業員データ!A$2:A$185,作業員データ!BG$2:BG$185))</f>
        <v/>
      </c>
      <c r="AP38" s="257" t="str">
        <f>IF(A38="","",LOOKUP(A38,作業員データ!A$2:A$185,作業員データ!BH$2:BH$185))</f>
        <v/>
      </c>
      <c r="AQ38" s="257" t="str">
        <f>IF(A38="","",LOOKUP(A38,作業員データ!A$2:A$185,作業員データ!BI$2:BI$185))</f>
        <v/>
      </c>
      <c r="AR38" s="257" t="str">
        <f>IF(A38="","",LOOKUP(A38,作業員データ!A$2:A$185,作業員データ!BJ$2:BJ$185))</f>
        <v/>
      </c>
      <c r="AS38" s="257" t="str">
        <f>IF(A38="","",LOOKUP(A38,作業員データ!A$2:A$185,作業員データ!BK$2:BK$185))</f>
        <v/>
      </c>
      <c r="AT38" s="257" t="str">
        <f>IF(A38="","",LOOKUP(A38,作業員データ!A$2:A$185,作業員データ!BL$2:BL$185))</f>
        <v/>
      </c>
      <c r="AU38" s="257" t="str">
        <f>IF(A38="","",LOOKUP(A38,作業員データ!A$2:A$185,作業員データ!BM$2:BM$185))</f>
        <v/>
      </c>
      <c r="AV38" s="259" t="str">
        <f>IF(A38="","",LOOKUP(A38,作業員データ!A$2:A$185,作業員データ!BN$2:BN$185))</f>
        <v/>
      </c>
      <c r="AW38" s="267" t="str">
        <f>IF(A38="","",LOOKUP(A38,作業員データ!A$2:A$185,作業員データ!BO$2:BO$185))</f>
        <v/>
      </c>
      <c r="AX38" s="257" t="str">
        <f>IF(A38="","",LOOKUP(A38,作業員データ!A$2:A$185,作業員データ!BP$2:BP$185))</f>
        <v/>
      </c>
      <c r="AY38" s="257" t="str">
        <f>IF(A38="","",LOOKUP(A38,作業員データ!A$2:A$185,作業員データ!BQ$2:BQ$185))</f>
        <v/>
      </c>
      <c r="AZ38" s="257" t="str">
        <f>IF(A38="","",LOOKUP(A38,作業員データ!A$2:A$185,作業員データ!BR$2:BR$185))</f>
        <v/>
      </c>
      <c r="BA38" s="257" t="str">
        <f>IF(A38="","",LOOKUP(A38,作業員データ!A$2:A$185,作業員データ!BS$2:BS$185))</f>
        <v/>
      </c>
      <c r="BB38" s="257" t="str">
        <f>IF(A38="","",LOOKUP(A38,作業員データ!A$2:A$185,作業員データ!BT$2:BT$185))</f>
        <v/>
      </c>
      <c r="BC38" s="257" t="str">
        <f>IF(A38="","",LOOKUP(A38,作業員データ!A$2:A$185,作業員データ!BU$2:BU$185))</f>
        <v/>
      </c>
      <c r="BD38" s="257" t="str">
        <f>IF(A38="","",LOOKUP(A38,作業員データ!A$2:A$185,作業員データ!BV$2:BV$185))</f>
        <v/>
      </c>
      <c r="BE38" s="259" t="str">
        <f>IF(A38="","",LOOKUP(A38,作業員データ!A$2:A$185,作業員データ!BW$2:BW$185))</f>
        <v/>
      </c>
      <c r="BF38" s="263" t="str">
        <f>IF(A38="","",LOOKUP(A38,作業員データ!A$2:A$185,作業員データ!BX$2:BX$185))</f>
        <v/>
      </c>
      <c r="BG38" s="265" t="str">
        <f>IF(A38="","",LOOKUP(A38,作業員データ!A$2:A$185,作業員データ!BY$2:BY$185))</f>
        <v/>
      </c>
      <c r="BH38" s="257" t="str">
        <f>IF(A38="","",LOOKUP(A38,作業員データ!A$2:A$185,作業員データ!BZ$2:BZ$185))</f>
        <v/>
      </c>
      <c r="BI38" s="257" t="str">
        <f>IF(A38="","",LOOKUP(A38,作業員データ!A$2:A$185,作業員データ!CA$2:CA$185))</f>
        <v/>
      </c>
      <c r="BJ38" s="257" t="str">
        <f>IF(A38="","",LOOKUP(A38,作業員データ!A$2:A$185,作業員データ!CB$2:CB$185))</f>
        <v/>
      </c>
      <c r="BK38" s="257" t="str">
        <f>IF(A38="","",LOOKUP(A38,作業員データ!A$2:A$185,作業員データ!CC$2:CC$185))</f>
        <v/>
      </c>
      <c r="BL38" s="257" t="str">
        <f>IF(A38="","",LOOKUP(A38,作業員データ!A$2:A$185,作業員データ!CD$2:CD$185))</f>
        <v/>
      </c>
      <c r="BM38" s="257" t="str">
        <f>IF(A38="","",LOOKUP(A38,作業員データ!A$2:A$185,作業員データ!CE$2:CE$185))</f>
        <v/>
      </c>
      <c r="BN38" s="257" t="str">
        <f>IF(A38="","",LOOKUP(A38,作業員データ!A$2:A$185,作業員データ!CF$2:CF$185))</f>
        <v/>
      </c>
      <c r="BO38" s="257" t="str">
        <f>IF(A38="","",LOOKUP(A38,作業員データ!A$2:A$185,作業員データ!CG$2:CG$185))</f>
        <v/>
      </c>
      <c r="BP38" s="257" t="str">
        <f>IF(A38="","",LOOKUP(A38,作業員データ!A$2:A$185,作業員データ!CH$2:CH$185))</f>
        <v/>
      </c>
      <c r="BQ38" s="257" t="str">
        <f>IF(A38="","",LOOKUP(A38,作業員データ!A$2:A$185,作業員データ!CI$2:CI$185))</f>
        <v/>
      </c>
      <c r="BR38" s="257" t="str">
        <f>IF(A38="","",LOOKUP(A38,作業員データ!A$2:A$185,作業員データ!CJ$2:CJ$185))</f>
        <v/>
      </c>
      <c r="BS38" s="257" t="str">
        <f>IF(A38="","",LOOKUP(A38,作業員データ!A$2:A$185,作業員データ!CK$2:CK$185))</f>
        <v/>
      </c>
      <c r="BT38" s="257" t="str">
        <f>IF(A38="","",LOOKUP(A38,作業員データ!A$2:A$185,作業員データ!CL$2:CL$185))</f>
        <v/>
      </c>
      <c r="BU38" s="257" t="str">
        <f>IF(A38="","",LOOKUP(A38,作業員データ!A$2:A$185,作業員データ!CM$2:CM$185))</f>
        <v/>
      </c>
      <c r="BV38" s="257" t="str">
        <f>IF(A38="","",LOOKUP(A38,作業員データ!A$2:A$185,作業員データ!CN$2:CN$185))</f>
        <v/>
      </c>
      <c r="BW38" s="257" t="str">
        <f>IF(A38="","",LOOKUP(A38,作業員データ!A$2:A$185,作業員データ!CO$2:CO$185))</f>
        <v/>
      </c>
      <c r="BX38" s="257" t="str">
        <f>IF(A38="","",LOOKUP(A38,作業員データ!A$2:A$185,作業員データ!CP$2:CP$185))</f>
        <v/>
      </c>
      <c r="BY38" s="257" t="str">
        <f>IF(A38="","",LOOKUP(A38,作業員データ!A$2:A$185,作業員データ!CQ$2:CQ$185))</f>
        <v/>
      </c>
      <c r="BZ38" s="257" t="str">
        <f>IF(A38="","",LOOKUP(A38,作業員データ!A$2:A$185,作業員データ!CR$2:CR$185))</f>
        <v/>
      </c>
      <c r="CA38" s="257" t="str">
        <f>IF(A38="","",LOOKUP(A38,作業員データ!A$2:A$185,作業員データ!CS$2:CS$185))</f>
        <v/>
      </c>
      <c r="CB38" s="257" t="str">
        <f>IF(A38="","",LOOKUP(A38,作業員データ!A$2:A$185,作業員データ!CT$2:CT$185))</f>
        <v/>
      </c>
      <c r="CC38" s="257" t="str">
        <f>IF(A38="","",LOOKUP(A38,作業員データ!A$2:A$185,作業員データ!CU$2:CU$185))</f>
        <v/>
      </c>
      <c r="CD38" s="257" t="str">
        <f>IF(A38="","",LOOKUP(A38,作業員データ!A$2:A$185,作業員データ!CV$2:CV$185))</f>
        <v/>
      </c>
      <c r="CE38" s="257" t="str">
        <f>IF(A38="","",LOOKUP(A38,作業員データ!A$2:A$185,作業員データ!CW$2:CW$185))</f>
        <v/>
      </c>
      <c r="CF38" s="257" t="str">
        <f>IF(A38="","",LOOKUP(A38,作業員データ!A$2:A$185,作業員データ!CX$2:CX$185))</f>
        <v/>
      </c>
      <c r="CG38" s="259" t="str">
        <f>IF(A38="","",LOOKUP(A38,作業員データ!A$2:A$185,作業員データ!CY$2:CY$185))</f>
        <v/>
      </c>
      <c r="CH38" s="259" t="str">
        <f>IF(A38="","",LOOKUP(A38,作業員データ!A$2:A$185,作業員データ!CZ$2:CZ$185))</f>
        <v/>
      </c>
      <c r="CI38" s="261" t="str">
        <f>IF(A38="","",LOOKUP(A38,作業員データ!A$2:A$185,作業員データ!DA$2:DA$185))</f>
        <v/>
      </c>
    </row>
    <row r="39" spans="1:87" ht="18.5" customHeight="1">
      <c r="A39" s="270"/>
      <c r="C39" s="128" t="str">
        <f>IF(A38="","",LOOKUP(A38,作業員データ!A$2:A$185,作業員データ!B$2:B$185))</f>
        <v/>
      </c>
      <c r="D39" s="272"/>
      <c r="E39" s="260"/>
      <c r="F39" s="258"/>
      <c r="G39" s="274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60"/>
      <c r="T39" s="272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60"/>
      <c r="AW39" s="268"/>
      <c r="AX39" s="258"/>
      <c r="AY39" s="258"/>
      <c r="AZ39" s="258"/>
      <c r="BA39" s="258"/>
      <c r="BB39" s="258"/>
      <c r="BC39" s="258"/>
      <c r="BD39" s="258"/>
      <c r="BE39" s="260"/>
      <c r="BF39" s="264"/>
      <c r="BG39" s="266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60"/>
      <c r="CH39" s="260"/>
      <c r="CI39" s="262"/>
    </row>
    <row r="40" spans="1:87" ht="12.5" customHeight="1">
      <c r="A40" s="269" t="str">
        <f>IF('作業員名簿 (2次以降)'!A38="","",'作業員名簿 (2次以降)'!A38)</f>
        <v/>
      </c>
      <c r="C40" s="127" t="str">
        <f>IF(A40="","",LOOKUP(A40,作業員データ!A$2:A$185,作業員データ!C$2:C$185))</f>
        <v/>
      </c>
      <c r="D40" s="271" t="str">
        <f>IF(A40="","",LOOKUP(A40,作業員データ!A$2:A$185,作業員データ!V$2:V$185))</f>
        <v/>
      </c>
      <c r="E40" s="259" t="str">
        <f>IF(A40="","",LOOKUP(A40,作業員データ!A$2:A$185,作業員データ!W$2:W$185))</f>
        <v/>
      </c>
      <c r="F40" s="257" t="str">
        <f>IF(A40="","",LOOKUP(A40,作業員データ!A$2:A$185,作業員データ!X$2:X$185))</f>
        <v/>
      </c>
      <c r="G40" s="273" t="str">
        <f>IF(A40="","",LOOKUP(A40,作業員データ!A$2:A$185,作業員データ!Y$2:Y$185))</f>
        <v/>
      </c>
      <c r="H40" s="257" t="str">
        <f>IF(A40="","",LOOKUP(A40,作業員データ!A$2:A$185,作業員データ!Z$2:Z$185))</f>
        <v/>
      </c>
      <c r="I40" s="257" t="str">
        <f>IF(A40="","",LOOKUP(A40,作業員データ!A$2:A$185,作業員データ!AA$2:AA$185))</f>
        <v/>
      </c>
      <c r="J40" s="257" t="str">
        <f>IF(A40="","",LOOKUP(A40,作業員データ!A$2:A$185,作業員データ!AB$2:AB$185))</f>
        <v/>
      </c>
      <c r="K40" s="257" t="str">
        <f>IF(A40="","",LOOKUP(A40,作業員データ!A$2:A$185,作業員データ!AC$2:AC$185))</f>
        <v/>
      </c>
      <c r="L40" s="257" t="str">
        <f>IF(A40="","",LOOKUP(A40,作業員データ!A$2:A$185,作業員データ!AD$2:AD$185))</f>
        <v/>
      </c>
      <c r="M40" s="257" t="str">
        <f>IF(A40="","",LOOKUP(A40,作業員データ!A$2:A$185,作業員データ!AE$2:AE$185))</f>
        <v/>
      </c>
      <c r="N40" s="257" t="str">
        <f>IF(A40="","",LOOKUP(A40,作業員データ!A$2:A$185,作業員データ!AF$2:AF$185))</f>
        <v/>
      </c>
      <c r="O40" s="257" t="str">
        <f>IF(A40="","",LOOKUP(A40,作業員データ!A$2:A$185,作業員データ!AG$2:AG$185))</f>
        <v/>
      </c>
      <c r="P40" s="257" t="str">
        <f>IF(A40="","",LOOKUP(A40,作業員データ!A$2:A$185,作業員データ!AH$2:AH$185))</f>
        <v/>
      </c>
      <c r="Q40" s="257" t="str">
        <f>IF(A40="","",LOOKUP(A40,作業員データ!A$2:A$185,作業員データ!AI$2:AI$185))</f>
        <v/>
      </c>
      <c r="R40" s="257" t="str">
        <f>IF(A40="","",LOOKUP(A40,作業員データ!A$2:A$185,作業員データ!AJ$2:AJ$185))</f>
        <v/>
      </c>
      <c r="S40" s="259" t="str">
        <f>IF(A40="","",LOOKUP(A40,作業員データ!A$2:A$185,作業員データ!AK$2:AK$185))</f>
        <v/>
      </c>
      <c r="T40" s="271" t="str">
        <f>IF(A40="","",LOOKUP(A40,作業員データ!A$2:A$185,作業員データ!AL$2:AL$185))</f>
        <v/>
      </c>
      <c r="U40" s="257" t="str">
        <f>IF(A40="","",LOOKUP(A40,作業員データ!A$2:A$185,作業員データ!AM$2:AM$185))</f>
        <v/>
      </c>
      <c r="V40" s="257" t="str">
        <f>IF(A40="","",LOOKUP(A40,作業員データ!A$2:A$185,作業員データ!AN$2:AN$185))</f>
        <v/>
      </c>
      <c r="W40" s="257" t="str">
        <f>IF(A40="","",LOOKUP(A40,作業員データ!A$2:A$185,作業員データ!AO$2:AO$185))</f>
        <v/>
      </c>
      <c r="X40" s="257" t="str">
        <f>IF(A40="","",LOOKUP(A40,作業員データ!A$2:A$185,作業員データ!AP$2:AP$185))</f>
        <v/>
      </c>
      <c r="Y40" s="257" t="str">
        <f>IF(A40="","",LOOKUP(A40,作業員データ!A$2:A$185,作業員データ!AQ$2:AQ$185))</f>
        <v/>
      </c>
      <c r="Z40" s="257" t="str">
        <f>IF(A40="","",LOOKUP(A40,作業員データ!A$2:A$185,作業員データ!AR$2:AR$185))</f>
        <v/>
      </c>
      <c r="AA40" s="257" t="str">
        <f>IF(A40="","",LOOKUP(A40,作業員データ!A$2:A$185,作業員データ!AS$2:AS$185))</f>
        <v/>
      </c>
      <c r="AB40" s="257" t="str">
        <f>IF(A40="","",LOOKUP(A40,作業員データ!A$2:A$185,作業員データ!AT$2:AT$185))</f>
        <v/>
      </c>
      <c r="AC40" s="257" t="str">
        <f>IF(A40="","",LOOKUP(A40,作業員データ!A$2:A$185,作業員データ!AU$2:AU$185))</f>
        <v/>
      </c>
      <c r="AD40" s="257" t="str">
        <f>IF(A40="","",LOOKUP(A40,作業員データ!A$2:A$185,作業員データ!AV$2:AV$185))</f>
        <v/>
      </c>
      <c r="AE40" s="257" t="str">
        <f>IF(A40="","",LOOKUP(A40,作業員データ!A$2:A$185,作業員データ!AW$2:AW$185))</f>
        <v/>
      </c>
      <c r="AF40" s="257" t="str">
        <f>IF(A40="","",LOOKUP(A40,作業員データ!A$2:A$185,作業員データ!AX$2:AX$185))</f>
        <v/>
      </c>
      <c r="AG40" s="257" t="str">
        <f>IF(A40="","",LOOKUP(A40,作業員データ!A$2:A$185,作業員データ!AY$2:AY$185))</f>
        <v/>
      </c>
      <c r="AH40" s="257" t="str">
        <f>IF(A40="","",LOOKUP(A40,作業員データ!A$2:A$185,作業員データ!AZ$2:AZ$185))</f>
        <v/>
      </c>
      <c r="AI40" s="257" t="str">
        <f>IF(A40="","",LOOKUP(A40,作業員データ!A$2:A$185,作業員データ!BA$2:BA$185))</f>
        <v/>
      </c>
      <c r="AJ40" s="257" t="str">
        <f>IF(A40="","",LOOKUP(A40,作業員データ!A$2:A$185,作業員データ!BB$2:BB$185))</f>
        <v/>
      </c>
      <c r="AK40" s="257" t="str">
        <f>IF(A40="","",LOOKUP(A40,作業員データ!A$2:A$185,作業員データ!BC$2:BC$185))</f>
        <v/>
      </c>
      <c r="AL40" s="257" t="str">
        <f>IF(A40="","",LOOKUP(A40,作業員データ!A$2:A$185,作業員データ!BD$2:BD$185))</f>
        <v/>
      </c>
      <c r="AM40" s="257" t="str">
        <f>IF(A40="","",LOOKUP(A40,作業員データ!A$2:A$185,作業員データ!BE$2:BE$185))</f>
        <v/>
      </c>
      <c r="AN40" s="257" t="str">
        <f>IF(A40="","",LOOKUP(A40,作業員データ!A$2:A$185,作業員データ!BF$2:BF$185))</f>
        <v/>
      </c>
      <c r="AO40" s="257" t="str">
        <f>IF(A40="","",LOOKUP(A40,作業員データ!A$2:A$185,作業員データ!BG$2:BG$185))</f>
        <v/>
      </c>
      <c r="AP40" s="257" t="str">
        <f>IF(A40="","",LOOKUP(A40,作業員データ!A$2:A$185,作業員データ!BH$2:BH$185))</f>
        <v/>
      </c>
      <c r="AQ40" s="257" t="str">
        <f>IF(A40="","",LOOKUP(A40,作業員データ!A$2:A$185,作業員データ!BI$2:BI$185))</f>
        <v/>
      </c>
      <c r="AR40" s="257" t="str">
        <f>IF(A40="","",LOOKUP(A40,作業員データ!A$2:A$185,作業員データ!BJ$2:BJ$185))</f>
        <v/>
      </c>
      <c r="AS40" s="257" t="str">
        <f>IF(A40="","",LOOKUP(A40,作業員データ!A$2:A$185,作業員データ!BK$2:BK$185))</f>
        <v/>
      </c>
      <c r="AT40" s="257" t="str">
        <f>IF(A40="","",LOOKUP(A40,作業員データ!A$2:A$185,作業員データ!BL$2:BL$185))</f>
        <v/>
      </c>
      <c r="AU40" s="257" t="str">
        <f>IF(A40="","",LOOKUP(A40,作業員データ!A$2:A$185,作業員データ!BM$2:BM$185))</f>
        <v/>
      </c>
      <c r="AV40" s="259" t="str">
        <f>IF(A40="","",LOOKUP(A40,作業員データ!A$2:A$185,作業員データ!BN$2:BN$185))</f>
        <v/>
      </c>
      <c r="AW40" s="267" t="str">
        <f>IF(A40="","",LOOKUP(A40,作業員データ!A$2:A$185,作業員データ!BO$2:BO$185))</f>
        <v/>
      </c>
      <c r="AX40" s="257" t="str">
        <f>IF(A40="","",LOOKUP(A40,作業員データ!A$2:A$185,作業員データ!BP$2:BP$185))</f>
        <v/>
      </c>
      <c r="AY40" s="257" t="str">
        <f>IF(A40="","",LOOKUP(A40,作業員データ!A$2:A$185,作業員データ!BQ$2:BQ$185))</f>
        <v/>
      </c>
      <c r="AZ40" s="257" t="str">
        <f>IF(A40="","",LOOKUP(A40,作業員データ!A$2:A$185,作業員データ!BR$2:BR$185))</f>
        <v/>
      </c>
      <c r="BA40" s="257" t="str">
        <f>IF(A40="","",LOOKUP(A40,作業員データ!A$2:A$185,作業員データ!BS$2:BS$185))</f>
        <v/>
      </c>
      <c r="BB40" s="257" t="str">
        <f>IF(A40="","",LOOKUP(A40,作業員データ!A$2:A$185,作業員データ!BT$2:BT$185))</f>
        <v/>
      </c>
      <c r="BC40" s="257" t="str">
        <f>IF(A40="","",LOOKUP(A40,作業員データ!A$2:A$185,作業員データ!BU$2:BU$185))</f>
        <v/>
      </c>
      <c r="BD40" s="257" t="str">
        <f>IF(A40="","",LOOKUP(A40,作業員データ!A$2:A$185,作業員データ!BV$2:BV$185))</f>
        <v/>
      </c>
      <c r="BE40" s="259" t="str">
        <f>IF(A40="","",LOOKUP(A40,作業員データ!A$2:A$185,作業員データ!BW$2:BW$185))</f>
        <v/>
      </c>
      <c r="BF40" s="263" t="str">
        <f>IF(A40="","",LOOKUP(A40,作業員データ!A$2:A$185,作業員データ!BX$2:BX$185))</f>
        <v/>
      </c>
      <c r="BG40" s="265" t="str">
        <f>IF(A40="","",LOOKUP(A40,作業員データ!A$2:A$185,作業員データ!BY$2:BY$185))</f>
        <v/>
      </c>
      <c r="BH40" s="257" t="str">
        <f>IF(A40="","",LOOKUP(A40,作業員データ!A$2:A$185,作業員データ!BZ$2:BZ$185))</f>
        <v/>
      </c>
      <c r="BI40" s="257" t="str">
        <f>IF(A40="","",LOOKUP(A40,作業員データ!A$2:A$185,作業員データ!CA$2:CA$185))</f>
        <v/>
      </c>
      <c r="BJ40" s="257" t="str">
        <f>IF(A40="","",LOOKUP(A40,作業員データ!A$2:A$185,作業員データ!CB$2:CB$185))</f>
        <v/>
      </c>
      <c r="BK40" s="257" t="str">
        <f>IF(A40="","",LOOKUP(A40,作業員データ!A$2:A$185,作業員データ!CC$2:CC$185))</f>
        <v/>
      </c>
      <c r="BL40" s="257" t="str">
        <f>IF(A40="","",LOOKUP(A40,作業員データ!A$2:A$185,作業員データ!CD$2:CD$185))</f>
        <v/>
      </c>
      <c r="BM40" s="257" t="str">
        <f>IF(A40="","",LOOKUP(A40,作業員データ!A$2:A$185,作業員データ!CE$2:CE$185))</f>
        <v/>
      </c>
      <c r="BN40" s="257" t="str">
        <f>IF(A40="","",LOOKUP(A40,作業員データ!A$2:A$185,作業員データ!CF$2:CF$185))</f>
        <v/>
      </c>
      <c r="BO40" s="257" t="str">
        <f>IF(A40="","",LOOKUP(A40,作業員データ!A$2:A$185,作業員データ!CG$2:CG$185))</f>
        <v/>
      </c>
      <c r="BP40" s="257" t="str">
        <f>IF(A40="","",LOOKUP(A40,作業員データ!A$2:A$185,作業員データ!CH$2:CH$185))</f>
        <v/>
      </c>
      <c r="BQ40" s="257" t="str">
        <f>IF(A40="","",LOOKUP(A40,作業員データ!A$2:A$185,作業員データ!CI$2:CI$185))</f>
        <v/>
      </c>
      <c r="BR40" s="257" t="str">
        <f>IF(A40="","",LOOKUP(A40,作業員データ!A$2:A$185,作業員データ!CJ$2:CJ$185))</f>
        <v/>
      </c>
      <c r="BS40" s="257" t="str">
        <f>IF(A40="","",LOOKUP(A40,作業員データ!A$2:A$185,作業員データ!CK$2:CK$185))</f>
        <v/>
      </c>
      <c r="BT40" s="257" t="str">
        <f>IF(A40="","",LOOKUP(A40,作業員データ!A$2:A$185,作業員データ!CL$2:CL$185))</f>
        <v/>
      </c>
      <c r="BU40" s="257" t="str">
        <f>IF(A40="","",LOOKUP(A40,作業員データ!A$2:A$185,作業員データ!CM$2:CM$185))</f>
        <v/>
      </c>
      <c r="BV40" s="257" t="str">
        <f>IF(A40="","",LOOKUP(A40,作業員データ!A$2:A$185,作業員データ!CN$2:CN$185))</f>
        <v/>
      </c>
      <c r="BW40" s="257" t="str">
        <f>IF(A40="","",LOOKUP(A40,作業員データ!A$2:A$185,作業員データ!CO$2:CO$185))</f>
        <v/>
      </c>
      <c r="BX40" s="257" t="str">
        <f>IF(A40="","",LOOKUP(A40,作業員データ!A$2:A$185,作業員データ!CP$2:CP$185))</f>
        <v/>
      </c>
      <c r="BY40" s="257" t="str">
        <f>IF(A40="","",LOOKUP(A40,作業員データ!A$2:A$185,作業員データ!CQ$2:CQ$185))</f>
        <v/>
      </c>
      <c r="BZ40" s="257" t="str">
        <f>IF(A40="","",LOOKUP(A40,作業員データ!A$2:A$185,作業員データ!CR$2:CR$185))</f>
        <v/>
      </c>
      <c r="CA40" s="257" t="str">
        <f>IF(A40="","",LOOKUP(A40,作業員データ!A$2:A$185,作業員データ!CS$2:CS$185))</f>
        <v/>
      </c>
      <c r="CB40" s="257" t="str">
        <f>IF(A40="","",LOOKUP(A40,作業員データ!A$2:A$185,作業員データ!CT$2:CT$185))</f>
        <v/>
      </c>
      <c r="CC40" s="257" t="str">
        <f>IF(A40="","",LOOKUP(A40,作業員データ!A$2:A$185,作業員データ!CU$2:CU$185))</f>
        <v/>
      </c>
      <c r="CD40" s="257" t="str">
        <f>IF(A40="","",LOOKUP(A40,作業員データ!A$2:A$185,作業員データ!CV$2:CV$185))</f>
        <v/>
      </c>
      <c r="CE40" s="257" t="str">
        <f>IF(A40="","",LOOKUP(A40,作業員データ!A$2:A$185,作業員データ!CW$2:CW$185))</f>
        <v/>
      </c>
      <c r="CF40" s="257" t="str">
        <f>IF(A40="","",LOOKUP(A40,作業員データ!A$2:A$185,作業員データ!CX$2:CX$185))</f>
        <v/>
      </c>
      <c r="CG40" s="259" t="str">
        <f>IF(A40="","",LOOKUP(A40,作業員データ!A$2:A$185,作業員データ!CY$2:CY$185))</f>
        <v/>
      </c>
      <c r="CH40" s="259" t="str">
        <f>IF(A40="","",LOOKUP(A40,作業員データ!A$2:A$185,作業員データ!CZ$2:CZ$185))</f>
        <v/>
      </c>
      <c r="CI40" s="261" t="str">
        <f>IF(A40="","",LOOKUP(A40,作業員データ!A$2:A$185,作業員データ!DA$2:DA$185))</f>
        <v/>
      </c>
    </row>
    <row r="41" spans="1:87" ht="18.5" customHeight="1">
      <c r="A41" s="270"/>
      <c r="C41" s="128" t="str">
        <f>IF(A40="","",LOOKUP(A40,作業員データ!A$2:A$185,作業員データ!B$2:B$185))</f>
        <v/>
      </c>
      <c r="D41" s="272"/>
      <c r="E41" s="260"/>
      <c r="F41" s="258"/>
      <c r="G41" s="274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60"/>
      <c r="T41" s="272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60"/>
      <c r="AW41" s="268"/>
      <c r="AX41" s="258"/>
      <c r="AY41" s="258"/>
      <c r="AZ41" s="258"/>
      <c r="BA41" s="258"/>
      <c r="BB41" s="258"/>
      <c r="BC41" s="258"/>
      <c r="BD41" s="258"/>
      <c r="BE41" s="260"/>
      <c r="BF41" s="264"/>
      <c r="BG41" s="266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60"/>
      <c r="CH41" s="260"/>
      <c r="CI41" s="262"/>
    </row>
    <row r="42" spans="1:87" ht="12.5" customHeight="1">
      <c r="A42" s="269" t="str">
        <f>IF('作業員名簿 (2次以降)'!A40="","",'作業員名簿 (2次以降)'!A40)</f>
        <v/>
      </c>
      <c r="C42" s="127" t="str">
        <f>IF(A42="","",LOOKUP(A42,作業員データ!A$2:A$185,作業員データ!C$2:C$185))</f>
        <v/>
      </c>
      <c r="D42" s="271" t="str">
        <f>IF(A42="","",LOOKUP(A42,作業員データ!A$2:A$185,作業員データ!V$2:V$185))</f>
        <v/>
      </c>
      <c r="E42" s="259" t="str">
        <f>IF(A42="","",LOOKUP(A42,作業員データ!A$2:A$185,作業員データ!W$2:W$185))</f>
        <v/>
      </c>
      <c r="F42" s="257" t="str">
        <f>IF(A42="","",LOOKUP(A42,作業員データ!A$2:A$185,作業員データ!X$2:X$185))</f>
        <v/>
      </c>
      <c r="G42" s="273" t="str">
        <f>IF(A42="","",LOOKUP(A42,作業員データ!A$2:A$185,作業員データ!Y$2:Y$185))</f>
        <v/>
      </c>
      <c r="H42" s="257" t="str">
        <f>IF(A42="","",LOOKUP(A42,作業員データ!A$2:A$185,作業員データ!Z$2:Z$185))</f>
        <v/>
      </c>
      <c r="I42" s="257" t="str">
        <f>IF(A42="","",LOOKUP(A42,作業員データ!A$2:A$185,作業員データ!AA$2:AA$185))</f>
        <v/>
      </c>
      <c r="J42" s="257" t="str">
        <f>IF(A42="","",LOOKUP(A42,作業員データ!A$2:A$185,作業員データ!AB$2:AB$185))</f>
        <v/>
      </c>
      <c r="K42" s="257" t="str">
        <f>IF(A42="","",LOOKUP(A42,作業員データ!A$2:A$185,作業員データ!AC$2:AC$185))</f>
        <v/>
      </c>
      <c r="L42" s="257" t="str">
        <f>IF(A42="","",LOOKUP(A42,作業員データ!A$2:A$185,作業員データ!AD$2:AD$185))</f>
        <v/>
      </c>
      <c r="M42" s="257" t="str">
        <f>IF(A42="","",LOOKUP(A42,作業員データ!A$2:A$185,作業員データ!AE$2:AE$185))</f>
        <v/>
      </c>
      <c r="N42" s="257" t="str">
        <f>IF(A42="","",LOOKUP(A42,作業員データ!A$2:A$185,作業員データ!AF$2:AF$185))</f>
        <v/>
      </c>
      <c r="O42" s="257" t="str">
        <f>IF(A42="","",LOOKUP(A42,作業員データ!A$2:A$185,作業員データ!AG$2:AG$185))</f>
        <v/>
      </c>
      <c r="P42" s="257" t="str">
        <f>IF(A42="","",LOOKUP(A42,作業員データ!A$2:A$185,作業員データ!AH$2:AH$185))</f>
        <v/>
      </c>
      <c r="Q42" s="257" t="str">
        <f>IF(A42="","",LOOKUP(A42,作業員データ!A$2:A$185,作業員データ!AI$2:AI$185))</f>
        <v/>
      </c>
      <c r="R42" s="257" t="str">
        <f>IF(A42="","",LOOKUP(A42,作業員データ!A$2:A$185,作業員データ!AJ$2:AJ$185))</f>
        <v/>
      </c>
      <c r="S42" s="259" t="str">
        <f>IF(A42="","",LOOKUP(A42,作業員データ!A$2:A$185,作業員データ!AK$2:AK$185))</f>
        <v/>
      </c>
      <c r="T42" s="271" t="str">
        <f>IF(A42="","",LOOKUP(A42,作業員データ!A$2:A$185,作業員データ!AL$2:AL$185))</f>
        <v/>
      </c>
      <c r="U42" s="257" t="str">
        <f>IF(A42="","",LOOKUP(A42,作業員データ!A$2:A$185,作業員データ!AM$2:AM$185))</f>
        <v/>
      </c>
      <c r="V42" s="257" t="str">
        <f>IF(A42="","",LOOKUP(A42,作業員データ!A$2:A$185,作業員データ!AN$2:AN$185))</f>
        <v/>
      </c>
      <c r="W42" s="257" t="str">
        <f>IF(A42="","",LOOKUP(A42,作業員データ!A$2:A$185,作業員データ!AO$2:AO$185))</f>
        <v/>
      </c>
      <c r="X42" s="257" t="str">
        <f>IF(A42="","",LOOKUP(A42,作業員データ!A$2:A$185,作業員データ!AP$2:AP$185))</f>
        <v/>
      </c>
      <c r="Y42" s="257" t="str">
        <f>IF(A42="","",LOOKUP(A42,作業員データ!A$2:A$185,作業員データ!AQ$2:AQ$185))</f>
        <v/>
      </c>
      <c r="Z42" s="257" t="str">
        <f>IF(A42="","",LOOKUP(A42,作業員データ!A$2:A$185,作業員データ!AR$2:AR$185))</f>
        <v/>
      </c>
      <c r="AA42" s="257" t="str">
        <f>IF(A42="","",LOOKUP(A42,作業員データ!A$2:A$185,作業員データ!AS$2:AS$185))</f>
        <v/>
      </c>
      <c r="AB42" s="257" t="str">
        <f>IF(A42="","",LOOKUP(A42,作業員データ!A$2:A$185,作業員データ!AT$2:AT$185))</f>
        <v/>
      </c>
      <c r="AC42" s="257" t="str">
        <f>IF(A42="","",LOOKUP(A42,作業員データ!A$2:A$185,作業員データ!AU$2:AU$185))</f>
        <v/>
      </c>
      <c r="AD42" s="257" t="str">
        <f>IF(A42="","",LOOKUP(A42,作業員データ!A$2:A$185,作業員データ!AV$2:AV$185))</f>
        <v/>
      </c>
      <c r="AE42" s="257" t="str">
        <f>IF(A42="","",LOOKUP(A42,作業員データ!A$2:A$185,作業員データ!AW$2:AW$185))</f>
        <v/>
      </c>
      <c r="AF42" s="257" t="str">
        <f>IF(A42="","",LOOKUP(A42,作業員データ!A$2:A$185,作業員データ!AX$2:AX$185))</f>
        <v/>
      </c>
      <c r="AG42" s="257" t="str">
        <f>IF(A42="","",LOOKUP(A42,作業員データ!A$2:A$185,作業員データ!AY$2:AY$185))</f>
        <v/>
      </c>
      <c r="AH42" s="257" t="str">
        <f>IF(A42="","",LOOKUP(A42,作業員データ!A$2:A$185,作業員データ!AZ$2:AZ$185))</f>
        <v/>
      </c>
      <c r="AI42" s="257" t="str">
        <f>IF(A42="","",LOOKUP(A42,作業員データ!A$2:A$185,作業員データ!BA$2:BA$185))</f>
        <v/>
      </c>
      <c r="AJ42" s="257" t="str">
        <f>IF(A42="","",LOOKUP(A42,作業員データ!A$2:A$185,作業員データ!BB$2:BB$185))</f>
        <v/>
      </c>
      <c r="AK42" s="257" t="str">
        <f>IF(A42="","",LOOKUP(A42,作業員データ!A$2:A$185,作業員データ!BC$2:BC$185))</f>
        <v/>
      </c>
      <c r="AL42" s="257" t="str">
        <f>IF(A42="","",LOOKUP(A42,作業員データ!A$2:A$185,作業員データ!BD$2:BD$185))</f>
        <v/>
      </c>
      <c r="AM42" s="257" t="str">
        <f>IF(A42="","",LOOKUP(A42,作業員データ!A$2:A$185,作業員データ!BE$2:BE$185))</f>
        <v/>
      </c>
      <c r="AN42" s="257" t="str">
        <f>IF(A42="","",LOOKUP(A42,作業員データ!A$2:A$185,作業員データ!BF$2:BF$185))</f>
        <v/>
      </c>
      <c r="AO42" s="257" t="str">
        <f>IF(A42="","",LOOKUP(A42,作業員データ!A$2:A$185,作業員データ!BG$2:BG$185))</f>
        <v/>
      </c>
      <c r="AP42" s="257" t="str">
        <f>IF(A42="","",LOOKUP(A42,作業員データ!A$2:A$185,作業員データ!BH$2:BH$185))</f>
        <v/>
      </c>
      <c r="AQ42" s="257" t="str">
        <f>IF(A42="","",LOOKUP(A42,作業員データ!A$2:A$185,作業員データ!BI$2:BI$185))</f>
        <v/>
      </c>
      <c r="AR42" s="257" t="str">
        <f>IF(A42="","",LOOKUP(A42,作業員データ!A$2:A$185,作業員データ!BJ$2:BJ$185))</f>
        <v/>
      </c>
      <c r="AS42" s="257" t="str">
        <f>IF(A42="","",LOOKUP(A42,作業員データ!A$2:A$185,作業員データ!BK$2:BK$185))</f>
        <v/>
      </c>
      <c r="AT42" s="257" t="str">
        <f>IF(A42="","",LOOKUP(A42,作業員データ!A$2:A$185,作業員データ!BL$2:BL$185))</f>
        <v/>
      </c>
      <c r="AU42" s="257" t="str">
        <f>IF(A42="","",LOOKUP(A42,作業員データ!A$2:A$185,作業員データ!BM$2:BM$185))</f>
        <v/>
      </c>
      <c r="AV42" s="259" t="str">
        <f>IF(A42="","",LOOKUP(A42,作業員データ!A$2:A$185,作業員データ!BN$2:BN$185))</f>
        <v/>
      </c>
      <c r="AW42" s="267" t="str">
        <f>IF(A42="","",LOOKUP(A42,作業員データ!A$2:A$185,作業員データ!BO$2:BO$185))</f>
        <v/>
      </c>
      <c r="AX42" s="257" t="str">
        <f>IF(A42="","",LOOKUP(A42,作業員データ!A$2:A$185,作業員データ!BP$2:BP$185))</f>
        <v/>
      </c>
      <c r="AY42" s="257" t="str">
        <f>IF(A42="","",LOOKUP(A42,作業員データ!A$2:A$185,作業員データ!BQ$2:BQ$185))</f>
        <v/>
      </c>
      <c r="AZ42" s="257" t="str">
        <f>IF(A42="","",LOOKUP(A42,作業員データ!A$2:A$185,作業員データ!BR$2:BR$185))</f>
        <v/>
      </c>
      <c r="BA42" s="257" t="str">
        <f>IF(A42="","",LOOKUP(A42,作業員データ!A$2:A$185,作業員データ!BS$2:BS$185))</f>
        <v/>
      </c>
      <c r="BB42" s="257" t="str">
        <f>IF(A42="","",LOOKUP(A42,作業員データ!A$2:A$185,作業員データ!BT$2:BT$185))</f>
        <v/>
      </c>
      <c r="BC42" s="257" t="str">
        <f>IF(A42="","",LOOKUP(A42,作業員データ!A$2:A$185,作業員データ!BU$2:BU$185))</f>
        <v/>
      </c>
      <c r="BD42" s="257" t="str">
        <f>IF(A42="","",LOOKUP(A42,作業員データ!A$2:A$185,作業員データ!BV$2:BV$185))</f>
        <v/>
      </c>
      <c r="BE42" s="259" t="str">
        <f>IF(A42="","",LOOKUP(A42,作業員データ!A$2:A$185,作業員データ!BW$2:BW$185))</f>
        <v/>
      </c>
      <c r="BF42" s="263" t="str">
        <f>IF(A42="","",LOOKUP(A42,作業員データ!A$2:A$185,作業員データ!BX$2:BX$185))</f>
        <v/>
      </c>
      <c r="BG42" s="265" t="str">
        <f>IF(A42="","",LOOKUP(A42,作業員データ!A$2:A$185,作業員データ!BY$2:BY$185))</f>
        <v/>
      </c>
      <c r="BH42" s="257" t="str">
        <f>IF(A42="","",LOOKUP(A42,作業員データ!A$2:A$185,作業員データ!BZ$2:BZ$185))</f>
        <v/>
      </c>
      <c r="BI42" s="257" t="str">
        <f>IF(A42="","",LOOKUP(A42,作業員データ!A$2:A$185,作業員データ!CA$2:CA$185))</f>
        <v/>
      </c>
      <c r="BJ42" s="257" t="str">
        <f>IF(A42="","",LOOKUP(A42,作業員データ!A$2:A$185,作業員データ!CB$2:CB$185))</f>
        <v/>
      </c>
      <c r="BK42" s="257" t="str">
        <f>IF(A42="","",LOOKUP(A42,作業員データ!A$2:A$185,作業員データ!CC$2:CC$185))</f>
        <v/>
      </c>
      <c r="BL42" s="257" t="str">
        <f>IF(A42="","",LOOKUP(A42,作業員データ!A$2:A$185,作業員データ!CD$2:CD$185))</f>
        <v/>
      </c>
      <c r="BM42" s="257" t="str">
        <f>IF(A42="","",LOOKUP(A42,作業員データ!A$2:A$185,作業員データ!CE$2:CE$185))</f>
        <v/>
      </c>
      <c r="BN42" s="257" t="str">
        <f>IF(A42="","",LOOKUP(A42,作業員データ!A$2:A$185,作業員データ!CF$2:CF$185))</f>
        <v/>
      </c>
      <c r="BO42" s="257" t="str">
        <f>IF(A42="","",LOOKUP(A42,作業員データ!A$2:A$185,作業員データ!CG$2:CG$185))</f>
        <v/>
      </c>
      <c r="BP42" s="257" t="str">
        <f>IF(A42="","",LOOKUP(A42,作業員データ!A$2:A$185,作業員データ!CH$2:CH$185))</f>
        <v/>
      </c>
      <c r="BQ42" s="257" t="str">
        <f>IF(A42="","",LOOKUP(A42,作業員データ!A$2:A$185,作業員データ!CI$2:CI$185))</f>
        <v/>
      </c>
      <c r="BR42" s="257" t="str">
        <f>IF(A42="","",LOOKUP(A42,作業員データ!A$2:A$185,作業員データ!CJ$2:CJ$185))</f>
        <v/>
      </c>
      <c r="BS42" s="257" t="str">
        <f>IF(A42="","",LOOKUP(A42,作業員データ!A$2:A$185,作業員データ!CK$2:CK$185))</f>
        <v/>
      </c>
      <c r="BT42" s="257" t="str">
        <f>IF(A42="","",LOOKUP(A42,作業員データ!A$2:A$185,作業員データ!CL$2:CL$185))</f>
        <v/>
      </c>
      <c r="BU42" s="257" t="str">
        <f>IF(A42="","",LOOKUP(A42,作業員データ!A$2:A$185,作業員データ!CM$2:CM$185))</f>
        <v/>
      </c>
      <c r="BV42" s="257" t="str">
        <f>IF(A42="","",LOOKUP(A42,作業員データ!A$2:A$185,作業員データ!CN$2:CN$185))</f>
        <v/>
      </c>
      <c r="BW42" s="257" t="str">
        <f>IF(A42="","",LOOKUP(A42,作業員データ!A$2:A$185,作業員データ!CO$2:CO$185))</f>
        <v/>
      </c>
      <c r="BX42" s="257" t="str">
        <f>IF(A42="","",LOOKUP(A42,作業員データ!A$2:A$185,作業員データ!CP$2:CP$185))</f>
        <v/>
      </c>
      <c r="BY42" s="257" t="str">
        <f>IF(A42="","",LOOKUP(A42,作業員データ!A$2:A$185,作業員データ!CQ$2:CQ$185))</f>
        <v/>
      </c>
      <c r="BZ42" s="257" t="str">
        <f>IF(A42="","",LOOKUP(A42,作業員データ!A$2:A$185,作業員データ!CR$2:CR$185))</f>
        <v/>
      </c>
      <c r="CA42" s="257" t="str">
        <f>IF(A42="","",LOOKUP(A42,作業員データ!A$2:A$185,作業員データ!CS$2:CS$185))</f>
        <v/>
      </c>
      <c r="CB42" s="257" t="str">
        <f>IF(A42="","",LOOKUP(A42,作業員データ!A$2:A$185,作業員データ!CT$2:CT$185))</f>
        <v/>
      </c>
      <c r="CC42" s="257" t="str">
        <f>IF(A42="","",LOOKUP(A42,作業員データ!A$2:A$185,作業員データ!CU$2:CU$185))</f>
        <v/>
      </c>
      <c r="CD42" s="257" t="str">
        <f>IF(A42="","",LOOKUP(A42,作業員データ!A$2:A$185,作業員データ!CV$2:CV$185))</f>
        <v/>
      </c>
      <c r="CE42" s="257" t="str">
        <f>IF(A42="","",LOOKUP(A42,作業員データ!A$2:A$185,作業員データ!CW$2:CW$185))</f>
        <v/>
      </c>
      <c r="CF42" s="257" t="str">
        <f>IF(A42="","",LOOKUP(A42,作業員データ!A$2:A$185,作業員データ!CX$2:CX$185))</f>
        <v/>
      </c>
      <c r="CG42" s="259" t="str">
        <f>IF(A42="","",LOOKUP(A42,作業員データ!A$2:A$185,作業員データ!CY$2:CY$185))</f>
        <v/>
      </c>
      <c r="CH42" s="259" t="str">
        <f>IF(A42="","",LOOKUP(A42,作業員データ!A$2:A$185,作業員データ!CZ$2:CZ$185))</f>
        <v/>
      </c>
      <c r="CI42" s="261" t="str">
        <f>IF(A42="","",LOOKUP(A42,作業員データ!A$2:A$185,作業員データ!DA$2:DA$185))</f>
        <v/>
      </c>
    </row>
    <row r="43" spans="1:87" ht="18.5" customHeight="1" thickBot="1">
      <c r="A43" s="270"/>
      <c r="C43" s="136" t="str">
        <f>IF(A42="","",LOOKUP(A42,作業員データ!A$2:A$185,作業員データ!B$2:B$185))</f>
        <v/>
      </c>
      <c r="D43" s="283"/>
      <c r="E43" s="282"/>
      <c r="F43" s="281"/>
      <c r="G43" s="284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2"/>
      <c r="T43" s="283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2"/>
      <c r="AW43" s="285"/>
      <c r="AX43" s="281"/>
      <c r="AY43" s="281"/>
      <c r="AZ43" s="281"/>
      <c r="BA43" s="281"/>
      <c r="BB43" s="281"/>
      <c r="BC43" s="281"/>
      <c r="BD43" s="281"/>
      <c r="BE43" s="282"/>
      <c r="BF43" s="286"/>
      <c r="BG43" s="287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2"/>
      <c r="CH43" s="282"/>
      <c r="CI43" s="288"/>
    </row>
    <row r="44" spans="1:87">
      <c r="T44" s="130" t="s">
        <v>139</v>
      </c>
    </row>
  </sheetData>
  <protectedRanges>
    <protectedRange sqref="A10:A43" name="範囲1"/>
  </protectedRanges>
  <mergeCells count="1369">
    <mergeCell ref="BL3:BP3"/>
    <mergeCell ref="BQ3:CI3"/>
    <mergeCell ref="C5:K7"/>
    <mergeCell ref="BJ5:BK5"/>
    <mergeCell ref="BL5:BS5"/>
    <mergeCell ref="BT5:CI5"/>
    <mergeCell ref="BJ6:BK6"/>
    <mergeCell ref="BL6:BS6"/>
    <mergeCell ref="BT6:CI6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AY12:AY13"/>
    <mergeCell ref="AZ12:AZ13"/>
    <mergeCell ref="BA12:BA13"/>
    <mergeCell ref="BB12:BB13"/>
    <mergeCell ref="BC12:BC13"/>
    <mergeCell ref="BD12:BD13"/>
    <mergeCell ref="AS12:AS13"/>
    <mergeCell ref="AT12:AT13"/>
    <mergeCell ref="AU12:AU13"/>
    <mergeCell ref="AV12:AV13"/>
    <mergeCell ref="AW12:AW13"/>
    <mergeCell ref="A12:A13"/>
    <mergeCell ref="D12:D13"/>
    <mergeCell ref="E12:E13"/>
    <mergeCell ref="F12:F13"/>
    <mergeCell ref="G12:G13"/>
    <mergeCell ref="H12:H13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2:Z13"/>
    <mergeCell ref="AX12:AX13"/>
    <mergeCell ref="AM12:AM13"/>
    <mergeCell ref="AN12:AN13"/>
    <mergeCell ref="AO12:AO13"/>
    <mergeCell ref="AP12:AP13"/>
    <mergeCell ref="AQ12:AQ13"/>
    <mergeCell ref="AR12:AR13"/>
    <mergeCell ref="CA12:CA13"/>
    <mergeCell ref="CB12:CB13"/>
    <mergeCell ref="BQ12:BQ13"/>
    <mergeCell ref="BR12:BR13"/>
    <mergeCell ref="BS12:BS13"/>
    <mergeCell ref="BT12:BT13"/>
    <mergeCell ref="BU12:BU13"/>
    <mergeCell ref="BV12:BV13"/>
    <mergeCell ref="BK12:BK13"/>
    <mergeCell ref="BL12:BL13"/>
    <mergeCell ref="BM12:BM13"/>
    <mergeCell ref="BN12:BN13"/>
    <mergeCell ref="BO12:BO13"/>
    <mergeCell ref="BP12:BP13"/>
    <mergeCell ref="BE12:BE13"/>
    <mergeCell ref="BF12:BF13"/>
    <mergeCell ref="BG12:BG13"/>
    <mergeCell ref="BH12:BH13"/>
    <mergeCell ref="BI12:BI13"/>
    <mergeCell ref="BJ12:BJ13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CI12:CI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CC12:CC13"/>
    <mergeCell ref="CD12:CD13"/>
    <mergeCell ref="CE12:CE13"/>
    <mergeCell ref="CF12:CF13"/>
    <mergeCell ref="CG12:CG13"/>
    <mergeCell ref="CH12:CH13"/>
    <mergeCell ref="BW12:BW13"/>
    <mergeCell ref="BX12:BX13"/>
    <mergeCell ref="BY12:BY13"/>
    <mergeCell ref="BZ12:BZ13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CF14:CF15"/>
    <mergeCell ref="CG14:CG15"/>
    <mergeCell ref="CH14:CH15"/>
    <mergeCell ref="CI14:CI15"/>
    <mergeCell ref="A16:A17"/>
    <mergeCell ref="D16:D17"/>
    <mergeCell ref="E16:E17"/>
    <mergeCell ref="F16:F17"/>
    <mergeCell ref="G16:G17"/>
    <mergeCell ref="H16:H17"/>
    <mergeCell ref="BZ14:BZ15"/>
    <mergeCell ref="CA14:CA15"/>
    <mergeCell ref="CB14:CB15"/>
    <mergeCell ref="CC14:CC15"/>
    <mergeCell ref="CD14:CD15"/>
    <mergeCell ref="CE14:CE15"/>
    <mergeCell ref="BT14:BT15"/>
    <mergeCell ref="BU14:BU15"/>
    <mergeCell ref="BV14:BV15"/>
    <mergeCell ref="BW14:BW15"/>
    <mergeCell ref="BX14:BX15"/>
    <mergeCell ref="BY14:BY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M16:AM17"/>
    <mergeCell ref="AN16:AN17"/>
    <mergeCell ref="AO16:AO17"/>
    <mergeCell ref="AP16:AP17"/>
    <mergeCell ref="AQ16:AQ17"/>
    <mergeCell ref="AR16:AR17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AY16:AY17"/>
    <mergeCell ref="AZ16:AZ17"/>
    <mergeCell ref="BA16:BA17"/>
    <mergeCell ref="BB16:BB17"/>
    <mergeCell ref="BC16:BC17"/>
    <mergeCell ref="BD16:BD17"/>
    <mergeCell ref="AS16:AS17"/>
    <mergeCell ref="AT16:AT17"/>
    <mergeCell ref="AU16:AU17"/>
    <mergeCell ref="AV16:AV17"/>
    <mergeCell ref="AW16:AW17"/>
    <mergeCell ref="AX16:AX17"/>
    <mergeCell ref="CI16:CI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CC16:CC17"/>
    <mergeCell ref="CD16:CD17"/>
    <mergeCell ref="CE16:CE17"/>
    <mergeCell ref="CF16:CF17"/>
    <mergeCell ref="CG16:CG17"/>
    <mergeCell ref="CH16:CH17"/>
    <mergeCell ref="BW16:BW17"/>
    <mergeCell ref="BX16:BX17"/>
    <mergeCell ref="BY16:BY17"/>
    <mergeCell ref="BZ16:BZ17"/>
    <mergeCell ref="CA16:CA17"/>
    <mergeCell ref="CB16:CB17"/>
    <mergeCell ref="BQ16:BQ17"/>
    <mergeCell ref="BR16:BR17"/>
    <mergeCell ref="BS16:BS17"/>
    <mergeCell ref="BT16:BT17"/>
    <mergeCell ref="BU16:BU17"/>
    <mergeCell ref="BV16:BV17"/>
    <mergeCell ref="BK16:BK17"/>
    <mergeCell ref="BL16:BL17"/>
    <mergeCell ref="BM16:BM17"/>
    <mergeCell ref="BN16:BN17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L18:L19"/>
    <mergeCell ref="M18:M19"/>
    <mergeCell ref="N18:N19"/>
    <mergeCell ref="O18:O19"/>
    <mergeCell ref="P18:P19"/>
    <mergeCell ref="Q18:Q19"/>
    <mergeCell ref="AP18:AP19"/>
    <mergeCell ref="AQ18:AQ19"/>
    <mergeCell ref="AR18:AR19"/>
    <mergeCell ref="AS18:AS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AD18:AD19"/>
    <mergeCell ref="AE18:AE19"/>
    <mergeCell ref="AF18:AF19"/>
    <mergeCell ref="AG18:AG19"/>
    <mergeCell ref="AH18:AH19"/>
    <mergeCell ref="AI18:AI19"/>
    <mergeCell ref="BR18:BR19"/>
    <mergeCell ref="BS18:BS19"/>
    <mergeCell ref="BH18:BH19"/>
    <mergeCell ref="BI18:BI19"/>
    <mergeCell ref="BJ18:BJ19"/>
    <mergeCell ref="BK18:BK19"/>
    <mergeCell ref="BL18:BL19"/>
    <mergeCell ref="BM18:BM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I20:I21"/>
    <mergeCell ref="J20:J21"/>
    <mergeCell ref="K20:K21"/>
    <mergeCell ref="L20:L21"/>
    <mergeCell ref="M20:M21"/>
    <mergeCell ref="N20:N21"/>
    <mergeCell ref="CF18:CF19"/>
    <mergeCell ref="CG18:CG19"/>
    <mergeCell ref="CH18:CH19"/>
    <mergeCell ref="CI18:CI19"/>
    <mergeCell ref="A20:A21"/>
    <mergeCell ref="D20:D21"/>
    <mergeCell ref="E20:E21"/>
    <mergeCell ref="F20:F21"/>
    <mergeCell ref="G20:G21"/>
    <mergeCell ref="H20:H21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BV18:BV19"/>
    <mergeCell ref="BW18:BW19"/>
    <mergeCell ref="BX18:BX19"/>
    <mergeCell ref="BY18:BY19"/>
    <mergeCell ref="BN18:BN19"/>
    <mergeCell ref="BO18:BO19"/>
    <mergeCell ref="BP18:BP19"/>
    <mergeCell ref="BQ18:BQ19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S20:AS21"/>
    <mergeCell ref="AT20:AT21"/>
    <mergeCell ref="AU20:AU21"/>
    <mergeCell ref="AV20:AV21"/>
    <mergeCell ref="AW20:AW21"/>
    <mergeCell ref="AX20:AX21"/>
    <mergeCell ref="AM20:AM21"/>
    <mergeCell ref="AN20:AN21"/>
    <mergeCell ref="AO20:AO21"/>
    <mergeCell ref="AP20:AP21"/>
    <mergeCell ref="AQ20:AQ21"/>
    <mergeCell ref="AR20:AR21"/>
    <mergeCell ref="AG20:AG21"/>
    <mergeCell ref="AH20:AH21"/>
    <mergeCell ref="AI20:AI21"/>
    <mergeCell ref="AJ20:AJ21"/>
    <mergeCell ref="AK20:AK21"/>
    <mergeCell ref="AL20:AL21"/>
    <mergeCell ref="BU20:BU21"/>
    <mergeCell ref="BV20:BV21"/>
    <mergeCell ref="BK20:BK21"/>
    <mergeCell ref="BL20:BL21"/>
    <mergeCell ref="BM20:BM21"/>
    <mergeCell ref="BN20:BN21"/>
    <mergeCell ref="BO20:BO21"/>
    <mergeCell ref="BP20:BP21"/>
    <mergeCell ref="BE20:BE21"/>
    <mergeCell ref="BF20:BF21"/>
    <mergeCell ref="BG20:BG21"/>
    <mergeCell ref="BH20:BH21"/>
    <mergeCell ref="BI20:BI21"/>
    <mergeCell ref="BJ20:BJ21"/>
    <mergeCell ref="AY20:AY21"/>
    <mergeCell ref="AZ20:AZ21"/>
    <mergeCell ref="BA20:BA21"/>
    <mergeCell ref="BB20:BB21"/>
    <mergeCell ref="BC20:BC21"/>
    <mergeCell ref="BD20:BD21"/>
    <mergeCell ref="L22:L23"/>
    <mergeCell ref="M22:M23"/>
    <mergeCell ref="N22:N23"/>
    <mergeCell ref="O22:O23"/>
    <mergeCell ref="P22:P23"/>
    <mergeCell ref="Q22:Q23"/>
    <mergeCell ref="CI20:CI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CC20:CC21"/>
    <mergeCell ref="CD20:CD21"/>
    <mergeCell ref="CE20:CE21"/>
    <mergeCell ref="CF20:CF21"/>
    <mergeCell ref="CG20:CG21"/>
    <mergeCell ref="CH20:CH21"/>
    <mergeCell ref="BW20:BW21"/>
    <mergeCell ref="BX20:BX21"/>
    <mergeCell ref="BY20:BY21"/>
    <mergeCell ref="BZ20:BZ21"/>
    <mergeCell ref="CA20:CA21"/>
    <mergeCell ref="CB20:CB21"/>
    <mergeCell ref="BQ20:BQ21"/>
    <mergeCell ref="BR20:BR21"/>
    <mergeCell ref="BS20:BS21"/>
    <mergeCell ref="BT20:BT21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BX22:BX23"/>
    <mergeCell ref="BY22:BY23"/>
    <mergeCell ref="BN22:BN23"/>
    <mergeCell ref="BO22:BO23"/>
    <mergeCell ref="BP22:BP23"/>
    <mergeCell ref="BQ22:BQ23"/>
    <mergeCell ref="BR22:BR23"/>
    <mergeCell ref="BS22:BS23"/>
    <mergeCell ref="BH22:BH23"/>
    <mergeCell ref="BI22:BI23"/>
    <mergeCell ref="BJ22:BJ23"/>
    <mergeCell ref="BK22:BK23"/>
    <mergeCell ref="BL22:BL23"/>
    <mergeCell ref="BM22:BM23"/>
    <mergeCell ref="BB22:BB23"/>
    <mergeCell ref="BC22:BC23"/>
    <mergeCell ref="BD22:BD23"/>
    <mergeCell ref="BE22:BE23"/>
    <mergeCell ref="BF22:BF23"/>
    <mergeCell ref="BG22:BG23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F22:CF23"/>
    <mergeCell ref="CG22:CG23"/>
    <mergeCell ref="CH22:CH23"/>
    <mergeCell ref="CI22:CI23"/>
    <mergeCell ref="A24:A25"/>
    <mergeCell ref="D24:D25"/>
    <mergeCell ref="E24:E25"/>
    <mergeCell ref="F24:F25"/>
    <mergeCell ref="G24:G25"/>
    <mergeCell ref="H24:H25"/>
    <mergeCell ref="BZ22:BZ23"/>
    <mergeCell ref="CA22:CA23"/>
    <mergeCell ref="CB22:CB23"/>
    <mergeCell ref="CC22:CC23"/>
    <mergeCell ref="CD22:CD23"/>
    <mergeCell ref="CE22:CE23"/>
    <mergeCell ref="BT22:BT23"/>
    <mergeCell ref="BU22:BU23"/>
    <mergeCell ref="BV22:BV23"/>
    <mergeCell ref="BW22:BW23"/>
    <mergeCell ref="AG24:AG25"/>
    <mergeCell ref="AH24:AH25"/>
    <mergeCell ref="AI24:AI25"/>
    <mergeCell ref="AJ24:AJ25"/>
    <mergeCell ref="AK24:AK25"/>
    <mergeCell ref="AL24:AL25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AY24:AY25"/>
    <mergeCell ref="AZ24:AZ25"/>
    <mergeCell ref="BA24:BA25"/>
    <mergeCell ref="BB24:BB25"/>
    <mergeCell ref="BC24:BC25"/>
    <mergeCell ref="BD24:BD25"/>
    <mergeCell ref="AS24:AS25"/>
    <mergeCell ref="AT24:AT25"/>
    <mergeCell ref="AU24:AU25"/>
    <mergeCell ref="AV24:AV25"/>
    <mergeCell ref="AW24:AW25"/>
    <mergeCell ref="AX24:AX25"/>
    <mergeCell ref="AM24:AM25"/>
    <mergeCell ref="AN24:AN25"/>
    <mergeCell ref="AO24:AO25"/>
    <mergeCell ref="AP24:AP25"/>
    <mergeCell ref="AQ24:AQ25"/>
    <mergeCell ref="AR24:AR25"/>
    <mergeCell ref="CA24:CA25"/>
    <mergeCell ref="CB24:CB25"/>
    <mergeCell ref="BQ24:BQ25"/>
    <mergeCell ref="BR24:BR25"/>
    <mergeCell ref="BS24:BS25"/>
    <mergeCell ref="BT24:BT25"/>
    <mergeCell ref="BU24:BU25"/>
    <mergeCell ref="BV24:BV25"/>
    <mergeCell ref="BK24:BK25"/>
    <mergeCell ref="BL24:BL25"/>
    <mergeCell ref="BM24:BM25"/>
    <mergeCell ref="BN24:BN25"/>
    <mergeCell ref="BO24:BO25"/>
    <mergeCell ref="BP24:BP25"/>
    <mergeCell ref="BE24:BE25"/>
    <mergeCell ref="BF24:BF25"/>
    <mergeCell ref="BG24:BG25"/>
    <mergeCell ref="BH24:BH25"/>
    <mergeCell ref="BI24:BI25"/>
    <mergeCell ref="BJ24:BJ25"/>
    <mergeCell ref="R26:R27"/>
    <mergeCell ref="S26:S27"/>
    <mergeCell ref="T26:T27"/>
    <mergeCell ref="U26:U27"/>
    <mergeCell ref="V26:V27"/>
    <mergeCell ref="W26:W27"/>
    <mergeCell ref="L26:L27"/>
    <mergeCell ref="M26:M27"/>
    <mergeCell ref="N26:N27"/>
    <mergeCell ref="O26:O27"/>
    <mergeCell ref="P26:P27"/>
    <mergeCell ref="Q26:Q27"/>
    <mergeCell ref="CI24:CI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CC24:CC25"/>
    <mergeCell ref="CD24:CD25"/>
    <mergeCell ref="CE24:CE25"/>
    <mergeCell ref="CF24:CF25"/>
    <mergeCell ref="CG24:CG25"/>
    <mergeCell ref="CH24:CH25"/>
    <mergeCell ref="BW24:BW25"/>
    <mergeCell ref="BX24:BX25"/>
    <mergeCell ref="BY24:BY25"/>
    <mergeCell ref="BZ24:BZ25"/>
    <mergeCell ref="AJ26:AJ27"/>
    <mergeCell ref="AK26:AK27"/>
    <mergeCell ref="AL26:AL27"/>
    <mergeCell ref="AM26:AM27"/>
    <mergeCell ref="AN26:AN27"/>
    <mergeCell ref="AO26:AO27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BL26:BL27"/>
    <mergeCell ref="BM26:BM27"/>
    <mergeCell ref="BB26:BB27"/>
    <mergeCell ref="BC26:BC27"/>
    <mergeCell ref="BD26:BD27"/>
    <mergeCell ref="BE26:BE27"/>
    <mergeCell ref="BF26:BF27"/>
    <mergeCell ref="BG26:BG27"/>
    <mergeCell ref="AV26:AV27"/>
    <mergeCell ref="AW26:AW27"/>
    <mergeCell ref="AX26:AX27"/>
    <mergeCell ref="AY26:AY27"/>
    <mergeCell ref="AZ26:AZ27"/>
    <mergeCell ref="BA26:BA27"/>
    <mergeCell ref="AP26:AP27"/>
    <mergeCell ref="AQ26:AQ27"/>
    <mergeCell ref="AR26:AR27"/>
    <mergeCell ref="AS26:AS27"/>
    <mergeCell ref="AT26:AT27"/>
    <mergeCell ref="AU26:AU27"/>
    <mergeCell ref="CF26:CF27"/>
    <mergeCell ref="CG26:CG27"/>
    <mergeCell ref="CH26:CH27"/>
    <mergeCell ref="CI26:CI27"/>
    <mergeCell ref="A28:A29"/>
    <mergeCell ref="D28:D29"/>
    <mergeCell ref="E28:E29"/>
    <mergeCell ref="F28:F29"/>
    <mergeCell ref="G28:G29"/>
    <mergeCell ref="H28:H29"/>
    <mergeCell ref="BZ26:BZ27"/>
    <mergeCell ref="CA26:CA27"/>
    <mergeCell ref="CB26:CB27"/>
    <mergeCell ref="CC26:CC27"/>
    <mergeCell ref="CD26:CD27"/>
    <mergeCell ref="CE26:CE27"/>
    <mergeCell ref="BT26:BT27"/>
    <mergeCell ref="BU26:BU27"/>
    <mergeCell ref="BV26:BV27"/>
    <mergeCell ref="BW26:BW27"/>
    <mergeCell ref="BX26:BX27"/>
    <mergeCell ref="BY26:BY27"/>
    <mergeCell ref="BN26:BN27"/>
    <mergeCell ref="BO26:BO27"/>
    <mergeCell ref="BP26:BP27"/>
    <mergeCell ref="BQ26:BQ27"/>
    <mergeCell ref="BR26:BR27"/>
    <mergeCell ref="BS26:BS27"/>
    <mergeCell ref="BH26:BH27"/>
    <mergeCell ref="BI26:BI27"/>
    <mergeCell ref="BJ26:BJ27"/>
    <mergeCell ref="BK26:BK27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M28:AM29"/>
    <mergeCell ref="AN28:AN29"/>
    <mergeCell ref="AO28:AO29"/>
    <mergeCell ref="AP28:AP29"/>
    <mergeCell ref="AQ28:AQ29"/>
    <mergeCell ref="AR28:AR29"/>
    <mergeCell ref="AG28:AG29"/>
    <mergeCell ref="AH28:AH29"/>
    <mergeCell ref="AI28:AI29"/>
    <mergeCell ref="AJ28:AJ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BO28:BO29"/>
    <mergeCell ref="BP28:BP29"/>
    <mergeCell ref="BE28:BE29"/>
    <mergeCell ref="BF28:BF29"/>
    <mergeCell ref="BG28:BG29"/>
    <mergeCell ref="BH28:BH29"/>
    <mergeCell ref="BI28:BI29"/>
    <mergeCell ref="BJ28:BJ29"/>
    <mergeCell ref="AY28:AY29"/>
    <mergeCell ref="AZ28:AZ29"/>
    <mergeCell ref="BA28:BA29"/>
    <mergeCell ref="BB28:BB29"/>
    <mergeCell ref="BC28:BC29"/>
    <mergeCell ref="BD28:BD29"/>
    <mergeCell ref="AS28:AS29"/>
    <mergeCell ref="AT28:AT29"/>
    <mergeCell ref="AU28:AU29"/>
    <mergeCell ref="AV28:AV29"/>
    <mergeCell ref="AW28:AW29"/>
    <mergeCell ref="AX28:AX29"/>
    <mergeCell ref="CI28:CI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CC28:CC29"/>
    <mergeCell ref="CD28:CD29"/>
    <mergeCell ref="CE28:CE29"/>
    <mergeCell ref="CF28:CF29"/>
    <mergeCell ref="CG28:CG29"/>
    <mergeCell ref="CH28:CH29"/>
    <mergeCell ref="BW28:BW29"/>
    <mergeCell ref="BX28:BX29"/>
    <mergeCell ref="BY28:BY29"/>
    <mergeCell ref="BZ28:BZ29"/>
    <mergeCell ref="CA28:CA29"/>
    <mergeCell ref="CB28:CB29"/>
    <mergeCell ref="BQ28:BQ29"/>
    <mergeCell ref="BR28:BR29"/>
    <mergeCell ref="BS28:BS29"/>
    <mergeCell ref="BT28:BT29"/>
    <mergeCell ref="BU28:BU29"/>
    <mergeCell ref="BV28:BV29"/>
    <mergeCell ref="BK28:BK29"/>
    <mergeCell ref="BL28:BL29"/>
    <mergeCell ref="BM28:BM29"/>
    <mergeCell ref="BN28:BN29"/>
    <mergeCell ref="X30:X31"/>
    <mergeCell ref="Y30:Y31"/>
    <mergeCell ref="Z30:Z31"/>
    <mergeCell ref="AA30:AA31"/>
    <mergeCell ref="AB30:AB31"/>
    <mergeCell ref="AC30:AC31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AP30:AP31"/>
    <mergeCell ref="AQ30:AQ31"/>
    <mergeCell ref="AR30:AR31"/>
    <mergeCell ref="AS30:AS31"/>
    <mergeCell ref="AT30:AT31"/>
    <mergeCell ref="AU30:AU31"/>
    <mergeCell ref="AJ30:AJ31"/>
    <mergeCell ref="AK30:AK31"/>
    <mergeCell ref="AL30:AL31"/>
    <mergeCell ref="AM30:AM31"/>
    <mergeCell ref="AN30:AN31"/>
    <mergeCell ref="AO30:AO31"/>
    <mergeCell ref="AD30:AD31"/>
    <mergeCell ref="AE30:AE31"/>
    <mergeCell ref="AF30:AF31"/>
    <mergeCell ref="AG30:AG31"/>
    <mergeCell ref="AH30:AH31"/>
    <mergeCell ref="AI30:AI31"/>
    <mergeCell ref="BR30:BR31"/>
    <mergeCell ref="BS30:BS31"/>
    <mergeCell ref="BH30:BH31"/>
    <mergeCell ref="BI30:BI31"/>
    <mergeCell ref="BJ30:BJ31"/>
    <mergeCell ref="BK30:BK31"/>
    <mergeCell ref="BL30:BL31"/>
    <mergeCell ref="BM30:BM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I32:I33"/>
    <mergeCell ref="J32:J33"/>
    <mergeCell ref="K32:K33"/>
    <mergeCell ref="L32:L33"/>
    <mergeCell ref="M32:M33"/>
    <mergeCell ref="N32:N33"/>
    <mergeCell ref="CF30:CF31"/>
    <mergeCell ref="CG30:CG31"/>
    <mergeCell ref="CH30:CH31"/>
    <mergeCell ref="CI30:CI31"/>
    <mergeCell ref="A32:A33"/>
    <mergeCell ref="D32:D33"/>
    <mergeCell ref="E32:E33"/>
    <mergeCell ref="F32:F33"/>
    <mergeCell ref="G32:G33"/>
    <mergeCell ref="H32:H33"/>
    <mergeCell ref="BZ30:BZ31"/>
    <mergeCell ref="CA30:CA31"/>
    <mergeCell ref="CB30:CB31"/>
    <mergeCell ref="CC30:CC31"/>
    <mergeCell ref="CD30:CD31"/>
    <mergeCell ref="CE30:CE31"/>
    <mergeCell ref="BT30:BT31"/>
    <mergeCell ref="BU30:BU31"/>
    <mergeCell ref="BV30:BV31"/>
    <mergeCell ref="BW30:BW31"/>
    <mergeCell ref="BX30:BX31"/>
    <mergeCell ref="BY30:BY31"/>
    <mergeCell ref="BN30:BN31"/>
    <mergeCell ref="BO30:BO31"/>
    <mergeCell ref="BP30:BP31"/>
    <mergeCell ref="BQ30:BQ31"/>
    <mergeCell ref="AA32:AA33"/>
    <mergeCell ref="AB32:AB33"/>
    <mergeCell ref="AC32:AC33"/>
    <mergeCell ref="AD32:AD33"/>
    <mergeCell ref="AE32:AE33"/>
    <mergeCell ref="AF32:AF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AS32:AS33"/>
    <mergeCell ref="AT32:AT33"/>
    <mergeCell ref="AU32:AU33"/>
    <mergeCell ref="AV32:AV33"/>
    <mergeCell ref="AW32:AW33"/>
    <mergeCell ref="AX32:AX33"/>
    <mergeCell ref="AM32:AM33"/>
    <mergeCell ref="AN32:AN33"/>
    <mergeCell ref="AO32:AO33"/>
    <mergeCell ref="AP32:AP33"/>
    <mergeCell ref="AQ32:AQ33"/>
    <mergeCell ref="AR32:AR33"/>
    <mergeCell ref="AG32:AG33"/>
    <mergeCell ref="AH32:AH33"/>
    <mergeCell ref="AI32:AI33"/>
    <mergeCell ref="AJ32:AJ33"/>
    <mergeCell ref="AK32:AK33"/>
    <mergeCell ref="AL32:AL33"/>
    <mergeCell ref="BU32:BU33"/>
    <mergeCell ref="BV32:BV33"/>
    <mergeCell ref="BK32:BK33"/>
    <mergeCell ref="BL32:BL33"/>
    <mergeCell ref="BM32:BM33"/>
    <mergeCell ref="BN32:BN33"/>
    <mergeCell ref="BO32:BO33"/>
    <mergeCell ref="BP32:BP33"/>
    <mergeCell ref="BE32:BE33"/>
    <mergeCell ref="BF32:BF33"/>
    <mergeCell ref="BG32:BG33"/>
    <mergeCell ref="BH32:BH33"/>
    <mergeCell ref="BI32:BI33"/>
    <mergeCell ref="BJ32:BJ33"/>
    <mergeCell ref="AY32:AY33"/>
    <mergeCell ref="AZ32:AZ33"/>
    <mergeCell ref="BA32:BA33"/>
    <mergeCell ref="BB32:BB33"/>
    <mergeCell ref="BC32:BC33"/>
    <mergeCell ref="BD32:BD33"/>
    <mergeCell ref="L34:L35"/>
    <mergeCell ref="M34:M35"/>
    <mergeCell ref="N34:N35"/>
    <mergeCell ref="O34:O35"/>
    <mergeCell ref="P34:P35"/>
    <mergeCell ref="Q34:Q35"/>
    <mergeCell ref="CI32:CI33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CC32:CC33"/>
    <mergeCell ref="CD32:CD33"/>
    <mergeCell ref="CE32:CE33"/>
    <mergeCell ref="CF32:CF33"/>
    <mergeCell ref="CG32:CG33"/>
    <mergeCell ref="CH32:CH33"/>
    <mergeCell ref="BW32:BW33"/>
    <mergeCell ref="BX32:BX33"/>
    <mergeCell ref="BY32:BY33"/>
    <mergeCell ref="BZ32:BZ33"/>
    <mergeCell ref="CA32:CA33"/>
    <mergeCell ref="CB32:CB33"/>
    <mergeCell ref="BQ32:BQ33"/>
    <mergeCell ref="BR32:BR33"/>
    <mergeCell ref="BS32:BS33"/>
    <mergeCell ref="BT32:BT33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BX34:BX35"/>
    <mergeCell ref="BY34:BY35"/>
    <mergeCell ref="BN34:BN35"/>
    <mergeCell ref="BO34:BO35"/>
    <mergeCell ref="BP34:BP35"/>
    <mergeCell ref="BQ34:BQ35"/>
    <mergeCell ref="BR34:BR35"/>
    <mergeCell ref="BS34:BS35"/>
    <mergeCell ref="BH34:BH35"/>
    <mergeCell ref="BI34:BI35"/>
    <mergeCell ref="BJ34:BJ35"/>
    <mergeCell ref="BK34:BK35"/>
    <mergeCell ref="BL34:BL35"/>
    <mergeCell ref="BM34:BM35"/>
    <mergeCell ref="BB34:BB35"/>
    <mergeCell ref="BC34:BC35"/>
    <mergeCell ref="BD34:BD35"/>
    <mergeCell ref="BE34:BE35"/>
    <mergeCell ref="BF34:BF35"/>
    <mergeCell ref="BG34:BG35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CF34:CF35"/>
    <mergeCell ref="CG34:CG35"/>
    <mergeCell ref="CH34:CH35"/>
    <mergeCell ref="CI34:CI35"/>
    <mergeCell ref="A36:A37"/>
    <mergeCell ref="D36:D37"/>
    <mergeCell ref="E36:E37"/>
    <mergeCell ref="F36:F37"/>
    <mergeCell ref="G36:G37"/>
    <mergeCell ref="H36:H37"/>
    <mergeCell ref="BZ34:BZ35"/>
    <mergeCell ref="CA34:CA35"/>
    <mergeCell ref="CB34:CB35"/>
    <mergeCell ref="CC34:CC35"/>
    <mergeCell ref="CD34:CD35"/>
    <mergeCell ref="CE34:CE35"/>
    <mergeCell ref="BT34:BT35"/>
    <mergeCell ref="BU34:BU35"/>
    <mergeCell ref="BV34:BV35"/>
    <mergeCell ref="BW34:BW35"/>
    <mergeCell ref="AG36:AG37"/>
    <mergeCell ref="AH36:AH37"/>
    <mergeCell ref="AI36:AI37"/>
    <mergeCell ref="AJ36:AJ37"/>
    <mergeCell ref="AK36:AK37"/>
    <mergeCell ref="AL36:AL37"/>
    <mergeCell ref="AA36:AA37"/>
    <mergeCell ref="AB36:AB37"/>
    <mergeCell ref="AC36:AC37"/>
    <mergeCell ref="AD36:AD37"/>
    <mergeCell ref="AE36:AE37"/>
    <mergeCell ref="AF36:AF37"/>
    <mergeCell ref="U36:U37"/>
    <mergeCell ref="V36:V37"/>
    <mergeCell ref="W36:W37"/>
    <mergeCell ref="X36:X37"/>
    <mergeCell ref="Y36:Y37"/>
    <mergeCell ref="Z36:Z37"/>
    <mergeCell ref="AY36:AY37"/>
    <mergeCell ref="AZ36:AZ37"/>
    <mergeCell ref="BA36:BA37"/>
    <mergeCell ref="BB36:BB37"/>
    <mergeCell ref="BC36:BC37"/>
    <mergeCell ref="BD36:BD37"/>
    <mergeCell ref="AS36:AS37"/>
    <mergeCell ref="AT36:AT37"/>
    <mergeCell ref="AU36:AU37"/>
    <mergeCell ref="AV36:AV37"/>
    <mergeCell ref="AW36:AW37"/>
    <mergeCell ref="AX36:AX37"/>
    <mergeCell ref="AM36:AM37"/>
    <mergeCell ref="AN36:AN37"/>
    <mergeCell ref="AO36:AO37"/>
    <mergeCell ref="AP36:AP37"/>
    <mergeCell ref="AQ36:AQ37"/>
    <mergeCell ref="AR36:AR37"/>
    <mergeCell ref="CA36:CA37"/>
    <mergeCell ref="CB36:CB37"/>
    <mergeCell ref="BQ36:BQ37"/>
    <mergeCell ref="BR36:BR37"/>
    <mergeCell ref="BS36:BS37"/>
    <mergeCell ref="BT36:BT37"/>
    <mergeCell ref="BU36:BU37"/>
    <mergeCell ref="BV36:BV37"/>
    <mergeCell ref="BK36:BK37"/>
    <mergeCell ref="BL36:BL37"/>
    <mergeCell ref="BM36:BM37"/>
    <mergeCell ref="BN36:BN37"/>
    <mergeCell ref="BO36:BO37"/>
    <mergeCell ref="BP36:BP37"/>
    <mergeCell ref="BE36:BE37"/>
    <mergeCell ref="BF36:BF37"/>
    <mergeCell ref="BG36:BG37"/>
    <mergeCell ref="BH36:BH37"/>
    <mergeCell ref="BI36:BI37"/>
    <mergeCell ref="BJ36:BJ37"/>
    <mergeCell ref="R38:R39"/>
    <mergeCell ref="S38:S39"/>
    <mergeCell ref="T38:T39"/>
    <mergeCell ref="U38:U39"/>
    <mergeCell ref="V38:V39"/>
    <mergeCell ref="W38:W39"/>
    <mergeCell ref="L38:L39"/>
    <mergeCell ref="M38:M39"/>
    <mergeCell ref="N38:N39"/>
    <mergeCell ref="O38:O39"/>
    <mergeCell ref="P38:P39"/>
    <mergeCell ref="Q38:Q39"/>
    <mergeCell ref="CI36:CI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CC36:CC37"/>
    <mergeCell ref="CD36:CD37"/>
    <mergeCell ref="CE36:CE37"/>
    <mergeCell ref="CF36:CF37"/>
    <mergeCell ref="CG36:CG37"/>
    <mergeCell ref="CH36:CH37"/>
    <mergeCell ref="BW36:BW37"/>
    <mergeCell ref="BX36:BX37"/>
    <mergeCell ref="BY36:BY37"/>
    <mergeCell ref="BZ36:BZ37"/>
    <mergeCell ref="AJ38:AJ39"/>
    <mergeCell ref="AK38:AK39"/>
    <mergeCell ref="AL38:AL39"/>
    <mergeCell ref="AM38:AM39"/>
    <mergeCell ref="AN38:AN39"/>
    <mergeCell ref="AO38:AO39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A38:AA39"/>
    <mergeCell ref="AB38:AB39"/>
    <mergeCell ref="AC38:AC39"/>
    <mergeCell ref="BL38:BL39"/>
    <mergeCell ref="BM38:BM39"/>
    <mergeCell ref="BB38:BB39"/>
    <mergeCell ref="BC38:BC39"/>
    <mergeCell ref="BD38:BD39"/>
    <mergeCell ref="BE38:BE39"/>
    <mergeCell ref="BF38:BF39"/>
    <mergeCell ref="BG38:BG39"/>
    <mergeCell ref="AV38:AV39"/>
    <mergeCell ref="AW38:AW39"/>
    <mergeCell ref="AX38:AX39"/>
    <mergeCell ref="AY38:AY39"/>
    <mergeCell ref="AZ38:AZ39"/>
    <mergeCell ref="BA38:BA39"/>
    <mergeCell ref="AP38:AP39"/>
    <mergeCell ref="AQ38:AQ39"/>
    <mergeCell ref="AR38:AR39"/>
    <mergeCell ref="AS38:AS39"/>
    <mergeCell ref="AT38:AT39"/>
    <mergeCell ref="AU38:AU39"/>
    <mergeCell ref="CF38:CF39"/>
    <mergeCell ref="CG38:CG39"/>
    <mergeCell ref="CH38:CH39"/>
    <mergeCell ref="CI38:CI39"/>
    <mergeCell ref="A40:A41"/>
    <mergeCell ref="D40:D41"/>
    <mergeCell ref="E40:E41"/>
    <mergeCell ref="F40:F41"/>
    <mergeCell ref="G40:G41"/>
    <mergeCell ref="H40:H41"/>
    <mergeCell ref="BZ38:BZ39"/>
    <mergeCell ref="CA38:CA39"/>
    <mergeCell ref="CB38:CB39"/>
    <mergeCell ref="CC38:CC39"/>
    <mergeCell ref="CD38:CD39"/>
    <mergeCell ref="CE38:CE39"/>
    <mergeCell ref="BT38:BT39"/>
    <mergeCell ref="BU38:BU39"/>
    <mergeCell ref="BV38:BV39"/>
    <mergeCell ref="BW38:BW39"/>
    <mergeCell ref="BX38:BX39"/>
    <mergeCell ref="BY38:BY39"/>
    <mergeCell ref="BN38:BN39"/>
    <mergeCell ref="BO38:BO39"/>
    <mergeCell ref="BP38:BP39"/>
    <mergeCell ref="BQ38:BQ39"/>
    <mergeCell ref="BR38:BR39"/>
    <mergeCell ref="BS38:BS39"/>
    <mergeCell ref="BH38:BH39"/>
    <mergeCell ref="BI38:BI39"/>
    <mergeCell ref="BJ38:BJ39"/>
    <mergeCell ref="BK38:BK39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AM40:AM41"/>
    <mergeCell ref="AN40:AN41"/>
    <mergeCell ref="AO40:AO41"/>
    <mergeCell ref="AP40:AP41"/>
    <mergeCell ref="AQ40:AQ41"/>
    <mergeCell ref="AR40:AR41"/>
    <mergeCell ref="AG40:AG41"/>
    <mergeCell ref="AH40:AH41"/>
    <mergeCell ref="AI40:AI41"/>
    <mergeCell ref="AJ40:AJ41"/>
    <mergeCell ref="AK40:AK41"/>
    <mergeCell ref="AL40:AL41"/>
    <mergeCell ref="AA40:AA41"/>
    <mergeCell ref="AB40:AB41"/>
    <mergeCell ref="AC40:AC41"/>
    <mergeCell ref="AD40:AD41"/>
    <mergeCell ref="AE40:AE41"/>
    <mergeCell ref="AF40:AF41"/>
    <mergeCell ref="BO40:BO41"/>
    <mergeCell ref="BP40:BP41"/>
    <mergeCell ref="BE40:BE41"/>
    <mergeCell ref="BF40:BF41"/>
    <mergeCell ref="BG40:BG41"/>
    <mergeCell ref="BH40:BH41"/>
    <mergeCell ref="BI40:BI41"/>
    <mergeCell ref="BJ40:BJ41"/>
    <mergeCell ref="AY40:AY41"/>
    <mergeCell ref="AZ40:AZ41"/>
    <mergeCell ref="BA40:BA41"/>
    <mergeCell ref="BB40:BB41"/>
    <mergeCell ref="BC40:BC41"/>
    <mergeCell ref="BD40:BD41"/>
    <mergeCell ref="AS40:AS41"/>
    <mergeCell ref="AT40:AT41"/>
    <mergeCell ref="AU40:AU41"/>
    <mergeCell ref="AV40:AV41"/>
    <mergeCell ref="AW40:AW41"/>
    <mergeCell ref="AX40:AX41"/>
    <mergeCell ref="CI40:CI41"/>
    <mergeCell ref="A42:A43"/>
    <mergeCell ref="D42:D43"/>
    <mergeCell ref="E42:E43"/>
    <mergeCell ref="F42:F43"/>
    <mergeCell ref="G42:G43"/>
    <mergeCell ref="H42:H43"/>
    <mergeCell ref="I42:I43"/>
    <mergeCell ref="J42:J43"/>
    <mergeCell ref="K42:K43"/>
    <mergeCell ref="CC40:CC41"/>
    <mergeCell ref="CD40:CD41"/>
    <mergeCell ref="CE40:CE41"/>
    <mergeCell ref="CF40:CF41"/>
    <mergeCell ref="CG40:CG41"/>
    <mergeCell ref="CH40:CH41"/>
    <mergeCell ref="BW40:BW41"/>
    <mergeCell ref="BX40:BX41"/>
    <mergeCell ref="BY40:BY41"/>
    <mergeCell ref="BZ40:BZ41"/>
    <mergeCell ref="CA40:CA41"/>
    <mergeCell ref="CB40:CB41"/>
    <mergeCell ref="BQ40:BQ41"/>
    <mergeCell ref="BR40:BR41"/>
    <mergeCell ref="BS40:BS41"/>
    <mergeCell ref="BT40:BT41"/>
    <mergeCell ref="BU40:BU41"/>
    <mergeCell ref="BV40:BV41"/>
    <mergeCell ref="BK40:BK41"/>
    <mergeCell ref="BL40:BL41"/>
    <mergeCell ref="BM40:BM41"/>
    <mergeCell ref="BN40:BN41"/>
    <mergeCell ref="X42:X43"/>
    <mergeCell ref="Y42:Y43"/>
    <mergeCell ref="Z42:Z43"/>
    <mergeCell ref="AA42:AA43"/>
    <mergeCell ref="AB42:AB43"/>
    <mergeCell ref="AC42:AC43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AP42:AP43"/>
    <mergeCell ref="AQ42:AQ43"/>
    <mergeCell ref="AR42:AR43"/>
    <mergeCell ref="AS42:AS43"/>
    <mergeCell ref="AT42:AT43"/>
    <mergeCell ref="AU42:AU43"/>
    <mergeCell ref="AJ42:AJ43"/>
    <mergeCell ref="AK42:AK43"/>
    <mergeCell ref="AL42:AL43"/>
    <mergeCell ref="AM42:AM43"/>
    <mergeCell ref="AN42:AN43"/>
    <mergeCell ref="AO42:AO43"/>
    <mergeCell ref="AD42:AD43"/>
    <mergeCell ref="AE42:AE43"/>
    <mergeCell ref="AF42:AF43"/>
    <mergeCell ref="AG42:AG43"/>
    <mergeCell ref="AH42:AH43"/>
    <mergeCell ref="AI42:AI43"/>
    <mergeCell ref="BH42:BH43"/>
    <mergeCell ref="BI42:BI43"/>
    <mergeCell ref="BJ42:BJ43"/>
    <mergeCell ref="BK42:BK43"/>
    <mergeCell ref="BL42:BL43"/>
    <mergeCell ref="BM42:BM43"/>
    <mergeCell ref="BB42:BB43"/>
    <mergeCell ref="BC42:BC43"/>
    <mergeCell ref="BD42:BD43"/>
    <mergeCell ref="BE42:BE43"/>
    <mergeCell ref="BF42:BF43"/>
    <mergeCell ref="BG42:BG43"/>
    <mergeCell ref="AV42:AV43"/>
    <mergeCell ref="AW42:AW43"/>
    <mergeCell ref="AX42:AX43"/>
    <mergeCell ref="AY42:AY43"/>
    <mergeCell ref="AZ42:AZ43"/>
    <mergeCell ref="BA42:BA43"/>
    <mergeCell ref="CF42:CF43"/>
    <mergeCell ref="CG42:CG43"/>
    <mergeCell ref="CH42:CH43"/>
    <mergeCell ref="CI42:CI43"/>
    <mergeCell ref="BZ42:BZ43"/>
    <mergeCell ref="CA42:CA43"/>
    <mergeCell ref="CB42:CB43"/>
    <mergeCell ref="CC42:CC43"/>
    <mergeCell ref="CD42:CD43"/>
    <mergeCell ref="CE42:CE43"/>
    <mergeCell ref="BT42:BT43"/>
    <mergeCell ref="BU42:BU43"/>
    <mergeCell ref="BV42:BV43"/>
    <mergeCell ref="BW42:BW43"/>
    <mergeCell ref="BX42:BX43"/>
    <mergeCell ref="BY42:BY43"/>
    <mergeCell ref="BN42:BN43"/>
    <mergeCell ref="BO42:BO43"/>
    <mergeCell ref="BP42:BP43"/>
    <mergeCell ref="BQ42:BQ43"/>
    <mergeCell ref="BR42:BR43"/>
    <mergeCell ref="BS42:BS43"/>
  </mergeCells>
  <phoneticPr fontId="3"/>
  <pageMargins left="0.70866141732283472" right="0.70866141732283472" top="0.15748031496062992" bottom="0.15748031496062992" header="0.31496062992125984" footer="0.31496062992125984"/>
  <pageSetup paperSize="8"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DFB3-2281-457E-8861-533B73CA4063}">
  <sheetPr>
    <tabColor rgb="FF0070C0"/>
  </sheetPr>
  <dimension ref="A3:AH48"/>
  <sheetViews>
    <sheetView showZeros="0" view="pageBreakPreview" zoomScaleNormal="100" zoomScaleSheetLayoutView="100" workbookViewId="0">
      <selection activeCell="D19" sqref="D19:H19"/>
    </sheetView>
  </sheetViews>
  <sheetFormatPr defaultRowHeight="14"/>
  <cols>
    <col min="1" max="1" width="4.33203125" style="148" customWidth="1"/>
    <col min="2" max="2" width="3.4140625" style="148" customWidth="1"/>
    <col min="3" max="8" width="4.1640625" style="148" customWidth="1"/>
    <col min="9" max="11" width="2.4140625" style="148" customWidth="1"/>
    <col min="12" max="12" width="3.33203125" style="148" customWidth="1"/>
    <col min="13" max="22" width="2.4140625" style="148" customWidth="1"/>
    <col min="23" max="24" width="1.33203125" style="148" customWidth="1"/>
    <col min="25" max="26" width="2.4140625" style="148" customWidth="1"/>
    <col min="27" max="27" width="1.5" style="148" customWidth="1"/>
    <col min="28" max="34" width="2.4140625" style="148" customWidth="1"/>
    <col min="35" max="35" width="1.9140625" style="148" customWidth="1"/>
    <col min="36" max="36" width="2.6640625" style="148" customWidth="1"/>
    <col min="37" max="257" width="8.6640625" style="148"/>
    <col min="258" max="258" width="3.4140625" style="148" customWidth="1"/>
    <col min="259" max="264" width="4.1640625" style="148" customWidth="1"/>
    <col min="265" max="267" width="2.4140625" style="148" customWidth="1"/>
    <col min="268" max="268" width="3.33203125" style="148" customWidth="1"/>
    <col min="269" max="278" width="2.4140625" style="148" customWidth="1"/>
    <col min="279" max="280" width="1.33203125" style="148" customWidth="1"/>
    <col min="281" max="282" width="2.4140625" style="148" customWidth="1"/>
    <col min="283" max="283" width="1.5" style="148" customWidth="1"/>
    <col min="284" max="290" width="2.4140625" style="148" customWidth="1"/>
    <col min="291" max="291" width="1.9140625" style="148" customWidth="1"/>
    <col min="292" max="292" width="2.6640625" style="148" customWidth="1"/>
    <col min="293" max="513" width="8.6640625" style="148"/>
    <col min="514" max="514" width="3.4140625" style="148" customWidth="1"/>
    <col min="515" max="520" width="4.1640625" style="148" customWidth="1"/>
    <col min="521" max="523" width="2.4140625" style="148" customWidth="1"/>
    <col min="524" max="524" width="3.33203125" style="148" customWidth="1"/>
    <col min="525" max="534" width="2.4140625" style="148" customWidth="1"/>
    <col min="535" max="536" width="1.33203125" style="148" customWidth="1"/>
    <col min="537" max="538" width="2.4140625" style="148" customWidth="1"/>
    <col min="539" max="539" width="1.5" style="148" customWidth="1"/>
    <col min="540" max="546" width="2.4140625" style="148" customWidth="1"/>
    <col min="547" max="547" width="1.9140625" style="148" customWidth="1"/>
    <col min="548" max="548" width="2.6640625" style="148" customWidth="1"/>
    <col min="549" max="769" width="8.6640625" style="148"/>
    <col min="770" max="770" width="3.4140625" style="148" customWidth="1"/>
    <col min="771" max="776" width="4.1640625" style="148" customWidth="1"/>
    <col min="777" max="779" width="2.4140625" style="148" customWidth="1"/>
    <col min="780" max="780" width="3.33203125" style="148" customWidth="1"/>
    <col min="781" max="790" width="2.4140625" style="148" customWidth="1"/>
    <col min="791" max="792" width="1.33203125" style="148" customWidth="1"/>
    <col min="793" max="794" width="2.4140625" style="148" customWidth="1"/>
    <col min="795" max="795" width="1.5" style="148" customWidth="1"/>
    <col min="796" max="802" width="2.4140625" style="148" customWidth="1"/>
    <col min="803" max="803" width="1.9140625" style="148" customWidth="1"/>
    <col min="804" max="804" width="2.6640625" style="148" customWidth="1"/>
    <col min="805" max="1025" width="8.6640625" style="148"/>
    <col min="1026" max="1026" width="3.4140625" style="148" customWidth="1"/>
    <col min="1027" max="1032" width="4.1640625" style="148" customWidth="1"/>
    <col min="1033" max="1035" width="2.4140625" style="148" customWidth="1"/>
    <col min="1036" max="1036" width="3.33203125" style="148" customWidth="1"/>
    <col min="1037" max="1046" width="2.4140625" style="148" customWidth="1"/>
    <col min="1047" max="1048" width="1.33203125" style="148" customWidth="1"/>
    <col min="1049" max="1050" width="2.4140625" style="148" customWidth="1"/>
    <col min="1051" max="1051" width="1.5" style="148" customWidth="1"/>
    <col min="1052" max="1058" width="2.4140625" style="148" customWidth="1"/>
    <col min="1059" max="1059" width="1.9140625" style="148" customWidth="1"/>
    <col min="1060" max="1060" width="2.6640625" style="148" customWidth="1"/>
    <col min="1061" max="1281" width="8.6640625" style="148"/>
    <col min="1282" max="1282" width="3.4140625" style="148" customWidth="1"/>
    <col min="1283" max="1288" width="4.1640625" style="148" customWidth="1"/>
    <col min="1289" max="1291" width="2.4140625" style="148" customWidth="1"/>
    <col min="1292" max="1292" width="3.33203125" style="148" customWidth="1"/>
    <col min="1293" max="1302" width="2.4140625" style="148" customWidth="1"/>
    <col min="1303" max="1304" width="1.33203125" style="148" customWidth="1"/>
    <col min="1305" max="1306" width="2.4140625" style="148" customWidth="1"/>
    <col min="1307" max="1307" width="1.5" style="148" customWidth="1"/>
    <col min="1308" max="1314" width="2.4140625" style="148" customWidth="1"/>
    <col min="1315" max="1315" width="1.9140625" style="148" customWidth="1"/>
    <col min="1316" max="1316" width="2.6640625" style="148" customWidth="1"/>
    <col min="1317" max="1537" width="8.6640625" style="148"/>
    <col min="1538" max="1538" width="3.4140625" style="148" customWidth="1"/>
    <col min="1539" max="1544" width="4.1640625" style="148" customWidth="1"/>
    <col min="1545" max="1547" width="2.4140625" style="148" customWidth="1"/>
    <col min="1548" max="1548" width="3.33203125" style="148" customWidth="1"/>
    <col min="1549" max="1558" width="2.4140625" style="148" customWidth="1"/>
    <col min="1559" max="1560" width="1.33203125" style="148" customWidth="1"/>
    <col min="1561" max="1562" width="2.4140625" style="148" customWidth="1"/>
    <col min="1563" max="1563" width="1.5" style="148" customWidth="1"/>
    <col min="1564" max="1570" width="2.4140625" style="148" customWidth="1"/>
    <col min="1571" max="1571" width="1.9140625" style="148" customWidth="1"/>
    <col min="1572" max="1572" width="2.6640625" style="148" customWidth="1"/>
    <col min="1573" max="1793" width="8.6640625" style="148"/>
    <col min="1794" max="1794" width="3.4140625" style="148" customWidth="1"/>
    <col min="1795" max="1800" width="4.1640625" style="148" customWidth="1"/>
    <col min="1801" max="1803" width="2.4140625" style="148" customWidth="1"/>
    <col min="1804" max="1804" width="3.33203125" style="148" customWidth="1"/>
    <col min="1805" max="1814" width="2.4140625" style="148" customWidth="1"/>
    <col min="1815" max="1816" width="1.33203125" style="148" customWidth="1"/>
    <col min="1817" max="1818" width="2.4140625" style="148" customWidth="1"/>
    <col min="1819" max="1819" width="1.5" style="148" customWidth="1"/>
    <col min="1820" max="1826" width="2.4140625" style="148" customWidth="1"/>
    <col min="1827" max="1827" width="1.9140625" style="148" customWidth="1"/>
    <col min="1828" max="1828" width="2.6640625" style="148" customWidth="1"/>
    <col min="1829" max="2049" width="8.6640625" style="148"/>
    <col min="2050" max="2050" width="3.4140625" style="148" customWidth="1"/>
    <col min="2051" max="2056" width="4.1640625" style="148" customWidth="1"/>
    <col min="2057" max="2059" width="2.4140625" style="148" customWidth="1"/>
    <col min="2060" max="2060" width="3.33203125" style="148" customWidth="1"/>
    <col min="2061" max="2070" width="2.4140625" style="148" customWidth="1"/>
    <col min="2071" max="2072" width="1.33203125" style="148" customWidth="1"/>
    <col min="2073" max="2074" width="2.4140625" style="148" customWidth="1"/>
    <col min="2075" max="2075" width="1.5" style="148" customWidth="1"/>
    <col min="2076" max="2082" width="2.4140625" style="148" customWidth="1"/>
    <col min="2083" max="2083" width="1.9140625" style="148" customWidth="1"/>
    <col min="2084" max="2084" width="2.6640625" style="148" customWidth="1"/>
    <col min="2085" max="2305" width="8.6640625" style="148"/>
    <col min="2306" max="2306" width="3.4140625" style="148" customWidth="1"/>
    <col min="2307" max="2312" width="4.1640625" style="148" customWidth="1"/>
    <col min="2313" max="2315" width="2.4140625" style="148" customWidth="1"/>
    <col min="2316" max="2316" width="3.33203125" style="148" customWidth="1"/>
    <col min="2317" max="2326" width="2.4140625" style="148" customWidth="1"/>
    <col min="2327" max="2328" width="1.33203125" style="148" customWidth="1"/>
    <col min="2329" max="2330" width="2.4140625" style="148" customWidth="1"/>
    <col min="2331" max="2331" width="1.5" style="148" customWidth="1"/>
    <col min="2332" max="2338" width="2.4140625" style="148" customWidth="1"/>
    <col min="2339" max="2339" width="1.9140625" style="148" customWidth="1"/>
    <col min="2340" max="2340" width="2.6640625" style="148" customWidth="1"/>
    <col min="2341" max="2561" width="8.6640625" style="148"/>
    <col min="2562" max="2562" width="3.4140625" style="148" customWidth="1"/>
    <col min="2563" max="2568" width="4.1640625" style="148" customWidth="1"/>
    <col min="2569" max="2571" width="2.4140625" style="148" customWidth="1"/>
    <col min="2572" max="2572" width="3.33203125" style="148" customWidth="1"/>
    <col min="2573" max="2582" width="2.4140625" style="148" customWidth="1"/>
    <col min="2583" max="2584" width="1.33203125" style="148" customWidth="1"/>
    <col min="2585" max="2586" width="2.4140625" style="148" customWidth="1"/>
    <col min="2587" max="2587" width="1.5" style="148" customWidth="1"/>
    <col min="2588" max="2594" width="2.4140625" style="148" customWidth="1"/>
    <col min="2595" max="2595" width="1.9140625" style="148" customWidth="1"/>
    <col min="2596" max="2596" width="2.6640625" style="148" customWidth="1"/>
    <col min="2597" max="2817" width="8.6640625" style="148"/>
    <col min="2818" max="2818" width="3.4140625" style="148" customWidth="1"/>
    <col min="2819" max="2824" width="4.1640625" style="148" customWidth="1"/>
    <col min="2825" max="2827" width="2.4140625" style="148" customWidth="1"/>
    <col min="2828" max="2828" width="3.33203125" style="148" customWidth="1"/>
    <col min="2829" max="2838" width="2.4140625" style="148" customWidth="1"/>
    <col min="2839" max="2840" width="1.33203125" style="148" customWidth="1"/>
    <col min="2841" max="2842" width="2.4140625" style="148" customWidth="1"/>
    <col min="2843" max="2843" width="1.5" style="148" customWidth="1"/>
    <col min="2844" max="2850" width="2.4140625" style="148" customWidth="1"/>
    <col min="2851" max="2851" width="1.9140625" style="148" customWidth="1"/>
    <col min="2852" max="2852" width="2.6640625" style="148" customWidth="1"/>
    <col min="2853" max="3073" width="8.6640625" style="148"/>
    <col min="3074" max="3074" width="3.4140625" style="148" customWidth="1"/>
    <col min="3075" max="3080" width="4.1640625" style="148" customWidth="1"/>
    <col min="3081" max="3083" width="2.4140625" style="148" customWidth="1"/>
    <col min="3084" max="3084" width="3.33203125" style="148" customWidth="1"/>
    <col min="3085" max="3094" width="2.4140625" style="148" customWidth="1"/>
    <col min="3095" max="3096" width="1.33203125" style="148" customWidth="1"/>
    <col min="3097" max="3098" width="2.4140625" style="148" customWidth="1"/>
    <col min="3099" max="3099" width="1.5" style="148" customWidth="1"/>
    <col min="3100" max="3106" width="2.4140625" style="148" customWidth="1"/>
    <col min="3107" max="3107" width="1.9140625" style="148" customWidth="1"/>
    <col min="3108" max="3108" width="2.6640625" style="148" customWidth="1"/>
    <col min="3109" max="3329" width="8.6640625" style="148"/>
    <col min="3330" max="3330" width="3.4140625" style="148" customWidth="1"/>
    <col min="3331" max="3336" width="4.1640625" style="148" customWidth="1"/>
    <col min="3337" max="3339" width="2.4140625" style="148" customWidth="1"/>
    <col min="3340" max="3340" width="3.33203125" style="148" customWidth="1"/>
    <col min="3341" max="3350" width="2.4140625" style="148" customWidth="1"/>
    <col min="3351" max="3352" width="1.33203125" style="148" customWidth="1"/>
    <col min="3353" max="3354" width="2.4140625" style="148" customWidth="1"/>
    <col min="3355" max="3355" width="1.5" style="148" customWidth="1"/>
    <col min="3356" max="3362" width="2.4140625" style="148" customWidth="1"/>
    <col min="3363" max="3363" width="1.9140625" style="148" customWidth="1"/>
    <col min="3364" max="3364" width="2.6640625" style="148" customWidth="1"/>
    <col min="3365" max="3585" width="8.6640625" style="148"/>
    <col min="3586" max="3586" width="3.4140625" style="148" customWidth="1"/>
    <col min="3587" max="3592" width="4.1640625" style="148" customWidth="1"/>
    <col min="3593" max="3595" width="2.4140625" style="148" customWidth="1"/>
    <col min="3596" max="3596" width="3.33203125" style="148" customWidth="1"/>
    <col min="3597" max="3606" width="2.4140625" style="148" customWidth="1"/>
    <col min="3607" max="3608" width="1.33203125" style="148" customWidth="1"/>
    <col min="3609" max="3610" width="2.4140625" style="148" customWidth="1"/>
    <col min="3611" max="3611" width="1.5" style="148" customWidth="1"/>
    <col min="3612" max="3618" width="2.4140625" style="148" customWidth="1"/>
    <col min="3619" max="3619" width="1.9140625" style="148" customWidth="1"/>
    <col min="3620" max="3620" width="2.6640625" style="148" customWidth="1"/>
    <col min="3621" max="3841" width="8.6640625" style="148"/>
    <col min="3842" max="3842" width="3.4140625" style="148" customWidth="1"/>
    <col min="3843" max="3848" width="4.1640625" style="148" customWidth="1"/>
    <col min="3849" max="3851" width="2.4140625" style="148" customWidth="1"/>
    <col min="3852" max="3852" width="3.33203125" style="148" customWidth="1"/>
    <col min="3853" max="3862" width="2.4140625" style="148" customWidth="1"/>
    <col min="3863" max="3864" width="1.33203125" style="148" customWidth="1"/>
    <col min="3865" max="3866" width="2.4140625" style="148" customWidth="1"/>
    <col min="3867" max="3867" width="1.5" style="148" customWidth="1"/>
    <col min="3868" max="3874" width="2.4140625" style="148" customWidth="1"/>
    <col min="3875" max="3875" width="1.9140625" style="148" customWidth="1"/>
    <col min="3876" max="3876" width="2.6640625" style="148" customWidth="1"/>
    <col min="3877" max="4097" width="8.6640625" style="148"/>
    <col min="4098" max="4098" width="3.4140625" style="148" customWidth="1"/>
    <col min="4099" max="4104" width="4.1640625" style="148" customWidth="1"/>
    <col min="4105" max="4107" width="2.4140625" style="148" customWidth="1"/>
    <col min="4108" max="4108" width="3.33203125" style="148" customWidth="1"/>
    <col min="4109" max="4118" width="2.4140625" style="148" customWidth="1"/>
    <col min="4119" max="4120" width="1.33203125" style="148" customWidth="1"/>
    <col min="4121" max="4122" width="2.4140625" style="148" customWidth="1"/>
    <col min="4123" max="4123" width="1.5" style="148" customWidth="1"/>
    <col min="4124" max="4130" width="2.4140625" style="148" customWidth="1"/>
    <col min="4131" max="4131" width="1.9140625" style="148" customWidth="1"/>
    <col min="4132" max="4132" width="2.6640625" style="148" customWidth="1"/>
    <col min="4133" max="4353" width="8.6640625" style="148"/>
    <col min="4354" max="4354" width="3.4140625" style="148" customWidth="1"/>
    <col min="4355" max="4360" width="4.1640625" style="148" customWidth="1"/>
    <col min="4361" max="4363" width="2.4140625" style="148" customWidth="1"/>
    <col min="4364" max="4364" width="3.33203125" style="148" customWidth="1"/>
    <col min="4365" max="4374" width="2.4140625" style="148" customWidth="1"/>
    <col min="4375" max="4376" width="1.33203125" style="148" customWidth="1"/>
    <col min="4377" max="4378" width="2.4140625" style="148" customWidth="1"/>
    <col min="4379" max="4379" width="1.5" style="148" customWidth="1"/>
    <col min="4380" max="4386" width="2.4140625" style="148" customWidth="1"/>
    <col min="4387" max="4387" width="1.9140625" style="148" customWidth="1"/>
    <col min="4388" max="4388" width="2.6640625" style="148" customWidth="1"/>
    <col min="4389" max="4609" width="8.6640625" style="148"/>
    <col min="4610" max="4610" width="3.4140625" style="148" customWidth="1"/>
    <col min="4611" max="4616" width="4.1640625" style="148" customWidth="1"/>
    <col min="4617" max="4619" width="2.4140625" style="148" customWidth="1"/>
    <col min="4620" max="4620" width="3.33203125" style="148" customWidth="1"/>
    <col min="4621" max="4630" width="2.4140625" style="148" customWidth="1"/>
    <col min="4631" max="4632" width="1.33203125" style="148" customWidth="1"/>
    <col min="4633" max="4634" width="2.4140625" style="148" customWidth="1"/>
    <col min="4635" max="4635" width="1.5" style="148" customWidth="1"/>
    <col min="4636" max="4642" width="2.4140625" style="148" customWidth="1"/>
    <col min="4643" max="4643" width="1.9140625" style="148" customWidth="1"/>
    <col min="4644" max="4644" width="2.6640625" style="148" customWidth="1"/>
    <col min="4645" max="4865" width="8.6640625" style="148"/>
    <col min="4866" max="4866" width="3.4140625" style="148" customWidth="1"/>
    <col min="4867" max="4872" width="4.1640625" style="148" customWidth="1"/>
    <col min="4873" max="4875" width="2.4140625" style="148" customWidth="1"/>
    <col min="4876" max="4876" width="3.33203125" style="148" customWidth="1"/>
    <col min="4877" max="4886" width="2.4140625" style="148" customWidth="1"/>
    <col min="4887" max="4888" width="1.33203125" style="148" customWidth="1"/>
    <col min="4889" max="4890" width="2.4140625" style="148" customWidth="1"/>
    <col min="4891" max="4891" width="1.5" style="148" customWidth="1"/>
    <col min="4892" max="4898" width="2.4140625" style="148" customWidth="1"/>
    <col min="4899" max="4899" width="1.9140625" style="148" customWidth="1"/>
    <col min="4900" max="4900" width="2.6640625" style="148" customWidth="1"/>
    <col min="4901" max="5121" width="8.6640625" style="148"/>
    <col min="5122" max="5122" width="3.4140625" style="148" customWidth="1"/>
    <col min="5123" max="5128" width="4.1640625" style="148" customWidth="1"/>
    <col min="5129" max="5131" width="2.4140625" style="148" customWidth="1"/>
    <col min="5132" max="5132" width="3.33203125" style="148" customWidth="1"/>
    <col min="5133" max="5142" width="2.4140625" style="148" customWidth="1"/>
    <col min="5143" max="5144" width="1.33203125" style="148" customWidth="1"/>
    <col min="5145" max="5146" width="2.4140625" style="148" customWidth="1"/>
    <col min="5147" max="5147" width="1.5" style="148" customWidth="1"/>
    <col min="5148" max="5154" width="2.4140625" style="148" customWidth="1"/>
    <col min="5155" max="5155" width="1.9140625" style="148" customWidth="1"/>
    <col min="5156" max="5156" width="2.6640625" style="148" customWidth="1"/>
    <col min="5157" max="5377" width="8.6640625" style="148"/>
    <col min="5378" max="5378" width="3.4140625" style="148" customWidth="1"/>
    <col min="5379" max="5384" width="4.1640625" style="148" customWidth="1"/>
    <col min="5385" max="5387" width="2.4140625" style="148" customWidth="1"/>
    <col min="5388" max="5388" width="3.33203125" style="148" customWidth="1"/>
    <col min="5389" max="5398" width="2.4140625" style="148" customWidth="1"/>
    <col min="5399" max="5400" width="1.33203125" style="148" customWidth="1"/>
    <col min="5401" max="5402" width="2.4140625" style="148" customWidth="1"/>
    <col min="5403" max="5403" width="1.5" style="148" customWidth="1"/>
    <col min="5404" max="5410" width="2.4140625" style="148" customWidth="1"/>
    <col min="5411" max="5411" width="1.9140625" style="148" customWidth="1"/>
    <col min="5412" max="5412" width="2.6640625" style="148" customWidth="1"/>
    <col min="5413" max="5633" width="8.6640625" style="148"/>
    <col min="5634" max="5634" width="3.4140625" style="148" customWidth="1"/>
    <col min="5635" max="5640" width="4.1640625" style="148" customWidth="1"/>
    <col min="5641" max="5643" width="2.4140625" style="148" customWidth="1"/>
    <col min="5644" max="5644" width="3.33203125" style="148" customWidth="1"/>
    <col min="5645" max="5654" width="2.4140625" style="148" customWidth="1"/>
    <col min="5655" max="5656" width="1.33203125" style="148" customWidth="1"/>
    <col min="5657" max="5658" width="2.4140625" style="148" customWidth="1"/>
    <col min="5659" max="5659" width="1.5" style="148" customWidth="1"/>
    <col min="5660" max="5666" width="2.4140625" style="148" customWidth="1"/>
    <col min="5667" max="5667" width="1.9140625" style="148" customWidth="1"/>
    <col min="5668" max="5668" width="2.6640625" style="148" customWidth="1"/>
    <col min="5669" max="5889" width="8.6640625" style="148"/>
    <col min="5890" max="5890" width="3.4140625" style="148" customWidth="1"/>
    <col min="5891" max="5896" width="4.1640625" style="148" customWidth="1"/>
    <col min="5897" max="5899" width="2.4140625" style="148" customWidth="1"/>
    <col min="5900" max="5900" width="3.33203125" style="148" customWidth="1"/>
    <col min="5901" max="5910" width="2.4140625" style="148" customWidth="1"/>
    <col min="5911" max="5912" width="1.33203125" style="148" customWidth="1"/>
    <col min="5913" max="5914" width="2.4140625" style="148" customWidth="1"/>
    <col min="5915" max="5915" width="1.5" style="148" customWidth="1"/>
    <col min="5916" max="5922" width="2.4140625" style="148" customWidth="1"/>
    <col min="5923" max="5923" width="1.9140625" style="148" customWidth="1"/>
    <col min="5924" max="5924" width="2.6640625" style="148" customWidth="1"/>
    <col min="5925" max="6145" width="8.6640625" style="148"/>
    <col min="6146" max="6146" width="3.4140625" style="148" customWidth="1"/>
    <col min="6147" max="6152" width="4.1640625" style="148" customWidth="1"/>
    <col min="6153" max="6155" width="2.4140625" style="148" customWidth="1"/>
    <col min="6156" max="6156" width="3.33203125" style="148" customWidth="1"/>
    <col min="6157" max="6166" width="2.4140625" style="148" customWidth="1"/>
    <col min="6167" max="6168" width="1.33203125" style="148" customWidth="1"/>
    <col min="6169" max="6170" width="2.4140625" style="148" customWidth="1"/>
    <col min="6171" max="6171" width="1.5" style="148" customWidth="1"/>
    <col min="6172" max="6178" width="2.4140625" style="148" customWidth="1"/>
    <col min="6179" max="6179" width="1.9140625" style="148" customWidth="1"/>
    <col min="6180" max="6180" width="2.6640625" style="148" customWidth="1"/>
    <col min="6181" max="6401" width="8.6640625" style="148"/>
    <col min="6402" max="6402" width="3.4140625" style="148" customWidth="1"/>
    <col min="6403" max="6408" width="4.1640625" style="148" customWidth="1"/>
    <col min="6409" max="6411" width="2.4140625" style="148" customWidth="1"/>
    <col min="6412" max="6412" width="3.33203125" style="148" customWidth="1"/>
    <col min="6413" max="6422" width="2.4140625" style="148" customWidth="1"/>
    <col min="6423" max="6424" width="1.33203125" style="148" customWidth="1"/>
    <col min="6425" max="6426" width="2.4140625" style="148" customWidth="1"/>
    <col min="6427" max="6427" width="1.5" style="148" customWidth="1"/>
    <col min="6428" max="6434" width="2.4140625" style="148" customWidth="1"/>
    <col min="6435" max="6435" width="1.9140625" style="148" customWidth="1"/>
    <col min="6436" max="6436" width="2.6640625" style="148" customWidth="1"/>
    <col min="6437" max="6657" width="8.6640625" style="148"/>
    <col min="6658" max="6658" width="3.4140625" style="148" customWidth="1"/>
    <col min="6659" max="6664" width="4.1640625" style="148" customWidth="1"/>
    <col min="6665" max="6667" width="2.4140625" style="148" customWidth="1"/>
    <col min="6668" max="6668" width="3.33203125" style="148" customWidth="1"/>
    <col min="6669" max="6678" width="2.4140625" style="148" customWidth="1"/>
    <col min="6679" max="6680" width="1.33203125" style="148" customWidth="1"/>
    <col min="6681" max="6682" width="2.4140625" style="148" customWidth="1"/>
    <col min="6683" max="6683" width="1.5" style="148" customWidth="1"/>
    <col min="6684" max="6690" width="2.4140625" style="148" customWidth="1"/>
    <col min="6691" max="6691" width="1.9140625" style="148" customWidth="1"/>
    <col min="6692" max="6692" width="2.6640625" style="148" customWidth="1"/>
    <col min="6693" max="6913" width="8.6640625" style="148"/>
    <col min="6914" max="6914" width="3.4140625" style="148" customWidth="1"/>
    <col min="6915" max="6920" width="4.1640625" style="148" customWidth="1"/>
    <col min="6921" max="6923" width="2.4140625" style="148" customWidth="1"/>
    <col min="6924" max="6924" width="3.33203125" style="148" customWidth="1"/>
    <col min="6925" max="6934" width="2.4140625" style="148" customWidth="1"/>
    <col min="6935" max="6936" width="1.33203125" style="148" customWidth="1"/>
    <col min="6937" max="6938" width="2.4140625" style="148" customWidth="1"/>
    <col min="6939" max="6939" width="1.5" style="148" customWidth="1"/>
    <col min="6940" max="6946" width="2.4140625" style="148" customWidth="1"/>
    <col min="6947" max="6947" width="1.9140625" style="148" customWidth="1"/>
    <col min="6948" max="6948" width="2.6640625" style="148" customWidth="1"/>
    <col min="6949" max="7169" width="8.6640625" style="148"/>
    <col min="7170" max="7170" width="3.4140625" style="148" customWidth="1"/>
    <col min="7171" max="7176" width="4.1640625" style="148" customWidth="1"/>
    <col min="7177" max="7179" width="2.4140625" style="148" customWidth="1"/>
    <col min="7180" max="7180" width="3.33203125" style="148" customWidth="1"/>
    <col min="7181" max="7190" width="2.4140625" style="148" customWidth="1"/>
    <col min="7191" max="7192" width="1.33203125" style="148" customWidth="1"/>
    <col min="7193" max="7194" width="2.4140625" style="148" customWidth="1"/>
    <col min="7195" max="7195" width="1.5" style="148" customWidth="1"/>
    <col min="7196" max="7202" width="2.4140625" style="148" customWidth="1"/>
    <col min="7203" max="7203" width="1.9140625" style="148" customWidth="1"/>
    <col min="7204" max="7204" width="2.6640625" style="148" customWidth="1"/>
    <col min="7205" max="7425" width="8.6640625" style="148"/>
    <col min="7426" max="7426" width="3.4140625" style="148" customWidth="1"/>
    <col min="7427" max="7432" width="4.1640625" style="148" customWidth="1"/>
    <col min="7433" max="7435" width="2.4140625" style="148" customWidth="1"/>
    <col min="7436" max="7436" width="3.33203125" style="148" customWidth="1"/>
    <col min="7437" max="7446" width="2.4140625" style="148" customWidth="1"/>
    <col min="7447" max="7448" width="1.33203125" style="148" customWidth="1"/>
    <col min="7449" max="7450" width="2.4140625" style="148" customWidth="1"/>
    <col min="7451" max="7451" width="1.5" style="148" customWidth="1"/>
    <col min="7452" max="7458" width="2.4140625" style="148" customWidth="1"/>
    <col min="7459" max="7459" width="1.9140625" style="148" customWidth="1"/>
    <col min="7460" max="7460" width="2.6640625" style="148" customWidth="1"/>
    <col min="7461" max="7681" width="8.6640625" style="148"/>
    <col min="7682" max="7682" width="3.4140625" style="148" customWidth="1"/>
    <col min="7683" max="7688" width="4.1640625" style="148" customWidth="1"/>
    <col min="7689" max="7691" width="2.4140625" style="148" customWidth="1"/>
    <col min="7692" max="7692" width="3.33203125" style="148" customWidth="1"/>
    <col min="7693" max="7702" width="2.4140625" style="148" customWidth="1"/>
    <col min="7703" max="7704" width="1.33203125" style="148" customWidth="1"/>
    <col min="7705" max="7706" width="2.4140625" style="148" customWidth="1"/>
    <col min="7707" max="7707" width="1.5" style="148" customWidth="1"/>
    <col min="7708" max="7714" width="2.4140625" style="148" customWidth="1"/>
    <col min="7715" max="7715" width="1.9140625" style="148" customWidth="1"/>
    <col min="7716" max="7716" width="2.6640625" style="148" customWidth="1"/>
    <col min="7717" max="7937" width="8.6640625" style="148"/>
    <col min="7938" max="7938" width="3.4140625" style="148" customWidth="1"/>
    <col min="7939" max="7944" width="4.1640625" style="148" customWidth="1"/>
    <col min="7945" max="7947" width="2.4140625" style="148" customWidth="1"/>
    <col min="7948" max="7948" width="3.33203125" style="148" customWidth="1"/>
    <col min="7949" max="7958" width="2.4140625" style="148" customWidth="1"/>
    <col min="7959" max="7960" width="1.33203125" style="148" customWidth="1"/>
    <col min="7961" max="7962" width="2.4140625" style="148" customWidth="1"/>
    <col min="7963" max="7963" width="1.5" style="148" customWidth="1"/>
    <col min="7964" max="7970" width="2.4140625" style="148" customWidth="1"/>
    <col min="7971" max="7971" width="1.9140625" style="148" customWidth="1"/>
    <col min="7972" max="7972" width="2.6640625" style="148" customWidth="1"/>
    <col min="7973" max="8193" width="8.6640625" style="148"/>
    <col min="8194" max="8194" width="3.4140625" style="148" customWidth="1"/>
    <col min="8195" max="8200" width="4.1640625" style="148" customWidth="1"/>
    <col min="8201" max="8203" width="2.4140625" style="148" customWidth="1"/>
    <col min="8204" max="8204" width="3.33203125" style="148" customWidth="1"/>
    <col min="8205" max="8214" width="2.4140625" style="148" customWidth="1"/>
    <col min="8215" max="8216" width="1.33203125" style="148" customWidth="1"/>
    <col min="8217" max="8218" width="2.4140625" style="148" customWidth="1"/>
    <col min="8219" max="8219" width="1.5" style="148" customWidth="1"/>
    <col min="8220" max="8226" width="2.4140625" style="148" customWidth="1"/>
    <col min="8227" max="8227" width="1.9140625" style="148" customWidth="1"/>
    <col min="8228" max="8228" width="2.6640625" style="148" customWidth="1"/>
    <col min="8229" max="8449" width="8.6640625" style="148"/>
    <col min="8450" max="8450" width="3.4140625" style="148" customWidth="1"/>
    <col min="8451" max="8456" width="4.1640625" style="148" customWidth="1"/>
    <col min="8457" max="8459" width="2.4140625" style="148" customWidth="1"/>
    <col min="8460" max="8460" width="3.33203125" style="148" customWidth="1"/>
    <col min="8461" max="8470" width="2.4140625" style="148" customWidth="1"/>
    <col min="8471" max="8472" width="1.33203125" style="148" customWidth="1"/>
    <col min="8473" max="8474" width="2.4140625" style="148" customWidth="1"/>
    <col min="8475" max="8475" width="1.5" style="148" customWidth="1"/>
    <col min="8476" max="8482" width="2.4140625" style="148" customWidth="1"/>
    <col min="8483" max="8483" width="1.9140625" style="148" customWidth="1"/>
    <col min="8484" max="8484" width="2.6640625" style="148" customWidth="1"/>
    <col min="8485" max="8705" width="8.6640625" style="148"/>
    <col min="8706" max="8706" width="3.4140625" style="148" customWidth="1"/>
    <col min="8707" max="8712" width="4.1640625" style="148" customWidth="1"/>
    <col min="8713" max="8715" width="2.4140625" style="148" customWidth="1"/>
    <col min="8716" max="8716" width="3.33203125" style="148" customWidth="1"/>
    <col min="8717" max="8726" width="2.4140625" style="148" customWidth="1"/>
    <col min="8727" max="8728" width="1.33203125" style="148" customWidth="1"/>
    <col min="8729" max="8730" width="2.4140625" style="148" customWidth="1"/>
    <col min="8731" max="8731" width="1.5" style="148" customWidth="1"/>
    <col min="8732" max="8738" width="2.4140625" style="148" customWidth="1"/>
    <col min="8739" max="8739" width="1.9140625" style="148" customWidth="1"/>
    <col min="8740" max="8740" width="2.6640625" style="148" customWidth="1"/>
    <col min="8741" max="8961" width="8.6640625" style="148"/>
    <col min="8962" max="8962" width="3.4140625" style="148" customWidth="1"/>
    <col min="8963" max="8968" width="4.1640625" style="148" customWidth="1"/>
    <col min="8969" max="8971" width="2.4140625" style="148" customWidth="1"/>
    <col min="8972" max="8972" width="3.33203125" style="148" customWidth="1"/>
    <col min="8973" max="8982" width="2.4140625" style="148" customWidth="1"/>
    <col min="8983" max="8984" width="1.33203125" style="148" customWidth="1"/>
    <col min="8985" max="8986" width="2.4140625" style="148" customWidth="1"/>
    <col min="8987" max="8987" width="1.5" style="148" customWidth="1"/>
    <col min="8988" max="8994" width="2.4140625" style="148" customWidth="1"/>
    <col min="8995" max="8995" width="1.9140625" style="148" customWidth="1"/>
    <col min="8996" max="8996" width="2.6640625" style="148" customWidth="1"/>
    <col min="8997" max="9217" width="8.6640625" style="148"/>
    <col min="9218" max="9218" width="3.4140625" style="148" customWidth="1"/>
    <col min="9219" max="9224" width="4.1640625" style="148" customWidth="1"/>
    <col min="9225" max="9227" width="2.4140625" style="148" customWidth="1"/>
    <col min="9228" max="9228" width="3.33203125" style="148" customWidth="1"/>
    <col min="9229" max="9238" width="2.4140625" style="148" customWidth="1"/>
    <col min="9239" max="9240" width="1.33203125" style="148" customWidth="1"/>
    <col min="9241" max="9242" width="2.4140625" style="148" customWidth="1"/>
    <col min="9243" max="9243" width="1.5" style="148" customWidth="1"/>
    <col min="9244" max="9250" width="2.4140625" style="148" customWidth="1"/>
    <col min="9251" max="9251" width="1.9140625" style="148" customWidth="1"/>
    <col min="9252" max="9252" width="2.6640625" style="148" customWidth="1"/>
    <col min="9253" max="9473" width="8.6640625" style="148"/>
    <col min="9474" max="9474" width="3.4140625" style="148" customWidth="1"/>
    <col min="9475" max="9480" width="4.1640625" style="148" customWidth="1"/>
    <col min="9481" max="9483" width="2.4140625" style="148" customWidth="1"/>
    <col min="9484" max="9484" width="3.33203125" style="148" customWidth="1"/>
    <col min="9485" max="9494" width="2.4140625" style="148" customWidth="1"/>
    <col min="9495" max="9496" width="1.33203125" style="148" customWidth="1"/>
    <col min="9497" max="9498" width="2.4140625" style="148" customWidth="1"/>
    <col min="9499" max="9499" width="1.5" style="148" customWidth="1"/>
    <col min="9500" max="9506" width="2.4140625" style="148" customWidth="1"/>
    <col min="9507" max="9507" width="1.9140625" style="148" customWidth="1"/>
    <col min="9508" max="9508" width="2.6640625" style="148" customWidth="1"/>
    <col min="9509" max="9729" width="8.6640625" style="148"/>
    <col min="9730" max="9730" width="3.4140625" style="148" customWidth="1"/>
    <col min="9731" max="9736" width="4.1640625" style="148" customWidth="1"/>
    <col min="9737" max="9739" width="2.4140625" style="148" customWidth="1"/>
    <col min="9740" max="9740" width="3.33203125" style="148" customWidth="1"/>
    <col min="9741" max="9750" width="2.4140625" style="148" customWidth="1"/>
    <col min="9751" max="9752" width="1.33203125" style="148" customWidth="1"/>
    <col min="9753" max="9754" width="2.4140625" style="148" customWidth="1"/>
    <col min="9755" max="9755" width="1.5" style="148" customWidth="1"/>
    <col min="9756" max="9762" width="2.4140625" style="148" customWidth="1"/>
    <col min="9763" max="9763" width="1.9140625" style="148" customWidth="1"/>
    <col min="9764" max="9764" width="2.6640625" style="148" customWidth="1"/>
    <col min="9765" max="9985" width="8.6640625" style="148"/>
    <col min="9986" max="9986" width="3.4140625" style="148" customWidth="1"/>
    <col min="9987" max="9992" width="4.1640625" style="148" customWidth="1"/>
    <col min="9993" max="9995" width="2.4140625" style="148" customWidth="1"/>
    <col min="9996" max="9996" width="3.33203125" style="148" customWidth="1"/>
    <col min="9997" max="10006" width="2.4140625" style="148" customWidth="1"/>
    <col min="10007" max="10008" width="1.33203125" style="148" customWidth="1"/>
    <col min="10009" max="10010" width="2.4140625" style="148" customWidth="1"/>
    <col min="10011" max="10011" width="1.5" style="148" customWidth="1"/>
    <col min="10012" max="10018" width="2.4140625" style="148" customWidth="1"/>
    <col min="10019" max="10019" width="1.9140625" style="148" customWidth="1"/>
    <col min="10020" max="10020" width="2.6640625" style="148" customWidth="1"/>
    <col min="10021" max="10241" width="8.6640625" style="148"/>
    <col min="10242" max="10242" width="3.4140625" style="148" customWidth="1"/>
    <col min="10243" max="10248" width="4.1640625" style="148" customWidth="1"/>
    <col min="10249" max="10251" width="2.4140625" style="148" customWidth="1"/>
    <col min="10252" max="10252" width="3.33203125" style="148" customWidth="1"/>
    <col min="10253" max="10262" width="2.4140625" style="148" customWidth="1"/>
    <col min="10263" max="10264" width="1.33203125" style="148" customWidth="1"/>
    <col min="10265" max="10266" width="2.4140625" style="148" customWidth="1"/>
    <col min="10267" max="10267" width="1.5" style="148" customWidth="1"/>
    <col min="10268" max="10274" width="2.4140625" style="148" customWidth="1"/>
    <col min="10275" max="10275" width="1.9140625" style="148" customWidth="1"/>
    <col min="10276" max="10276" width="2.6640625" style="148" customWidth="1"/>
    <col min="10277" max="10497" width="8.6640625" style="148"/>
    <col min="10498" max="10498" width="3.4140625" style="148" customWidth="1"/>
    <col min="10499" max="10504" width="4.1640625" style="148" customWidth="1"/>
    <col min="10505" max="10507" width="2.4140625" style="148" customWidth="1"/>
    <col min="10508" max="10508" width="3.33203125" style="148" customWidth="1"/>
    <col min="10509" max="10518" width="2.4140625" style="148" customWidth="1"/>
    <col min="10519" max="10520" width="1.33203125" style="148" customWidth="1"/>
    <col min="10521" max="10522" width="2.4140625" style="148" customWidth="1"/>
    <col min="10523" max="10523" width="1.5" style="148" customWidth="1"/>
    <col min="10524" max="10530" width="2.4140625" style="148" customWidth="1"/>
    <col min="10531" max="10531" width="1.9140625" style="148" customWidth="1"/>
    <col min="10532" max="10532" width="2.6640625" style="148" customWidth="1"/>
    <col min="10533" max="10753" width="8.6640625" style="148"/>
    <col min="10754" max="10754" width="3.4140625" style="148" customWidth="1"/>
    <col min="10755" max="10760" width="4.1640625" style="148" customWidth="1"/>
    <col min="10761" max="10763" width="2.4140625" style="148" customWidth="1"/>
    <col min="10764" max="10764" width="3.33203125" style="148" customWidth="1"/>
    <col min="10765" max="10774" width="2.4140625" style="148" customWidth="1"/>
    <col min="10775" max="10776" width="1.33203125" style="148" customWidth="1"/>
    <col min="10777" max="10778" width="2.4140625" style="148" customWidth="1"/>
    <col min="10779" max="10779" width="1.5" style="148" customWidth="1"/>
    <col min="10780" max="10786" width="2.4140625" style="148" customWidth="1"/>
    <col min="10787" max="10787" width="1.9140625" style="148" customWidth="1"/>
    <col min="10788" max="10788" width="2.6640625" style="148" customWidth="1"/>
    <col min="10789" max="11009" width="8.6640625" style="148"/>
    <col min="11010" max="11010" width="3.4140625" style="148" customWidth="1"/>
    <col min="11011" max="11016" width="4.1640625" style="148" customWidth="1"/>
    <col min="11017" max="11019" width="2.4140625" style="148" customWidth="1"/>
    <col min="11020" max="11020" width="3.33203125" style="148" customWidth="1"/>
    <col min="11021" max="11030" width="2.4140625" style="148" customWidth="1"/>
    <col min="11031" max="11032" width="1.33203125" style="148" customWidth="1"/>
    <col min="11033" max="11034" width="2.4140625" style="148" customWidth="1"/>
    <col min="11035" max="11035" width="1.5" style="148" customWidth="1"/>
    <col min="11036" max="11042" width="2.4140625" style="148" customWidth="1"/>
    <col min="11043" max="11043" width="1.9140625" style="148" customWidth="1"/>
    <col min="11044" max="11044" width="2.6640625" style="148" customWidth="1"/>
    <col min="11045" max="11265" width="8.6640625" style="148"/>
    <col min="11266" max="11266" width="3.4140625" style="148" customWidth="1"/>
    <col min="11267" max="11272" width="4.1640625" style="148" customWidth="1"/>
    <col min="11273" max="11275" width="2.4140625" style="148" customWidth="1"/>
    <col min="11276" max="11276" width="3.33203125" style="148" customWidth="1"/>
    <col min="11277" max="11286" width="2.4140625" style="148" customWidth="1"/>
    <col min="11287" max="11288" width="1.33203125" style="148" customWidth="1"/>
    <col min="11289" max="11290" width="2.4140625" style="148" customWidth="1"/>
    <col min="11291" max="11291" width="1.5" style="148" customWidth="1"/>
    <col min="11292" max="11298" width="2.4140625" style="148" customWidth="1"/>
    <col min="11299" max="11299" width="1.9140625" style="148" customWidth="1"/>
    <col min="11300" max="11300" width="2.6640625" style="148" customWidth="1"/>
    <col min="11301" max="11521" width="8.6640625" style="148"/>
    <col min="11522" max="11522" width="3.4140625" style="148" customWidth="1"/>
    <col min="11523" max="11528" width="4.1640625" style="148" customWidth="1"/>
    <col min="11529" max="11531" width="2.4140625" style="148" customWidth="1"/>
    <col min="11532" max="11532" width="3.33203125" style="148" customWidth="1"/>
    <col min="11533" max="11542" width="2.4140625" style="148" customWidth="1"/>
    <col min="11543" max="11544" width="1.33203125" style="148" customWidth="1"/>
    <col min="11545" max="11546" width="2.4140625" style="148" customWidth="1"/>
    <col min="11547" max="11547" width="1.5" style="148" customWidth="1"/>
    <col min="11548" max="11554" width="2.4140625" style="148" customWidth="1"/>
    <col min="11555" max="11555" width="1.9140625" style="148" customWidth="1"/>
    <col min="11556" max="11556" width="2.6640625" style="148" customWidth="1"/>
    <col min="11557" max="11777" width="8.6640625" style="148"/>
    <col min="11778" max="11778" width="3.4140625" style="148" customWidth="1"/>
    <col min="11779" max="11784" width="4.1640625" style="148" customWidth="1"/>
    <col min="11785" max="11787" width="2.4140625" style="148" customWidth="1"/>
    <col min="11788" max="11788" width="3.33203125" style="148" customWidth="1"/>
    <col min="11789" max="11798" width="2.4140625" style="148" customWidth="1"/>
    <col min="11799" max="11800" width="1.33203125" style="148" customWidth="1"/>
    <col min="11801" max="11802" width="2.4140625" style="148" customWidth="1"/>
    <col min="11803" max="11803" width="1.5" style="148" customWidth="1"/>
    <col min="11804" max="11810" width="2.4140625" style="148" customWidth="1"/>
    <col min="11811" max="11811" width="1.9140625" style="148" customWidth="1"/>
    <col min="11812" max="11812" width="2.6640625" style="148" customWidth="1"/>
    <col min="11813" max="12033" width="8.6640625" style="148"/>
    <col min="12034" max="12034" width="3.4140625" style="148" customWidth="1"/>
    <col min="12035" max="12040" width="4.1640625" style="148" customWidth="1"/>
    <col min="12041" max="12043" width="2.4140625" style="148" customWidth="1"/>
    <col min="12044" max="12044" width="3.33203125" style="148" customWidth="1"/>
    <col min="12045" max="12054" width="2.4140625" style="148" customWidth="1"/>
    <col min="12055" max="12056" width="1.33203125" style="148" customWidth="1"/>
    <col min="12057" max="12058" width="2.4140625" style="148" customWidth="1"/>
    <col min="12059" max="12059" width="1.5" style="148" customWidth="1"/>
    <col min="12060" max="12066" width="2.4140625" style="148" customWidth="1"/>
    <col min="12067" max="12067" width="1.9140625" style="148" customWidth="1"/>
    <col min="12068" max="12068" width="2.6640625" style="148" customWidth="1"/>
    <col min="12069" max="12289" width="8.6640625" style="148"/>
    <col min="12290" max="12290" width="3.4140625" style="148" customWidth="1"/>
    <col min="12291" max="12296" width="4.1640625" style="148" customWidth="1"/>
    <col min="12297" max="12299" width="2.4140625" style="148" customWidth="1"/>
    <col min="12300" max="12300" width="3.33203125" style="148" customWidth="1"/>
    <col min="12301" max="12310" width="2.4140625" style="148" customWidth="1"/>
    <col min="12311" max="12312" width="1.33203125" style="148" customWidth="1"/>
    <col min="12313" max="12314" width="2.4140625" style="148" customWidth="1"/>
    <col min="12315" max="12315" width="1.5" style="148" customWidth="1"/>
    <col min="12316" max="12322" width="2.4140625" style="148" customWidth="1"/>
    <col min="12323" max="12323" width="1.9140625" style="148" customWidth="1"/>
    <col min="12324" max="12324" width="2.6640625" style="148" customWidth="1"/>
    <col min="12325" max="12545" width="8.6640625" style="148"/>
    <col min="12546" max="12546" width="3.4140625" style="148" customWidth="1"/>
    <col min="12547" max="12552" width="4.1640625" style="148" customWidth="1"/>
    <col min="12553" max="12555" width="2.4140625" style="148" customWidth="1"/>
    <col min="12556" max="12556" width="3.33203125" style="148" customWidth="1"/>
    <col min="12557" max="12566" width="2.4140625" style="148" customWidth="1"/>
    <col min="12567" max="12568" width="1.33203125" style="148" customWidth="1"/>
    <col min="12569" max="12570" width="2.4140625" style="148" customWidth="1"/>
    <col min="12571" max="12571" width="1.5" style="148" customWidth="1"/>
    <col min="12572" max="12578" width="2.4140625" style="148" customWidth="1"/>
    <col min="12579" max="12579" width="1.9140625" style="148" customWidth="1"/>
    <col min="12580" max="12580" width="2.6640625" style="148" customWidth="1"/>
    <col min="12581" max="12801" width="8.6640625" style="148"/>
    <col min="12802" max="12802" width="3.4140625" style="148" customWidth="1"/>
    <col min="12803" max="12808" width="4.1640625" style="148" customWidth="1"/>
    <col min="12809" max="12811" width="2.4140625" style="148" customWidth="1"/>
    <col min="12812" max="12812" width="3.33203125" style="148" customWidth="1"/>
    <col min="12813" max="12822" width="2.4140625" style="148" customWidth="1"/>
    <col min="12823" max="12824" width="1.33203125" style="148" customWidth="1"/>
    <col min="12825" max="12826" width="2.4140625" style="148" customWidth="1"/>
    <col min="12827" max="12827" width="1.5" style="148" customWidth="1"/>
    <col min="12828" max="12834" width="2.4140625" style="148" customWidth="1"/>
    <col min="12835" max="12835" width="1.9140625" style="148" customWidth="1"/>
    <col min="12836" max="12836" width="2.6640625" style="148" customWidth="1"/>
    <col min="12837" max="13057" width="8.6640625" style="148"/>
    <col min="13058" max="13058" width="3.4140625" style="148" customWidth="1"/>
    <col min="13059" max="13064" width="4.1640625" style="148" customWidth="1"/>
    <col min="13065" max="13067" width="2.4140625" style="148" customWidth="1"/>
    <col min="13068" max="13068" width="3.33203125" style="148" customWidth="1"/>
    <col min="13069" max="13078" width="2.4140625" style="148" customWidth="1"/>
    <col min="13079" max="13080" width="1.33203125" style="148" customWidth="1"/>
    <col min="13081" max="13082" width="2.4140625" style="148" customWidth="1"/>
    <col min="13083" max="13083" width="1.5" style="148" customWidth="1"/>
    <col min="13084" max="13090" width="2.4140625" style="148" customWidth="1"/>
    <col min="13091" max="13091" width="1.9140625" style="148" customWidth="1"/>
    <col min="13092" max="13092" width="2.6640625" style="148" customWidth="1"/>
    <col min="13093" max="13313" width="8.6640625" style="148"/>
    <col min="13314" max="13314" width="3.4140625" style="148" customWidth="1"/>
    <col min="13315" max="13320" width="4.1640625" style="148" customWidth="1"/>
    <col min="13321" max="13323" width="2.4140625" style="148" customWidth="1"/>
    <col min="13324" max="13324" width="3.33203125" style="148" customWidth="1"/>
    <col min="13325" max="13334" width="2.4140625" style="148" customWidth="1"/>
    <col min="13335" max="13336" width="1.33203125" style="148" customWidth="1"/>
    <col min="13337" max="13338" width="2.4140625" style="148" customWidth="1"/>
    <col min="13339" max="13339" width="1.5" style="148" customWidth="1"/>
    <col min="13340" max="13346" width="2.4140625" style="148" customWidth="1"/>
    <col min="13347" max="13347" width="1.9140625" style="148" customWidth="1"/>
    <col min="13348" max="13348" width="2.6640625" style="148" customWidth="1"/>
    <col min="13349" max="13569" width="8.6640625" style="148"/>
    <col min="13570" max="13570" width="3.4140625" style="148" customWidth="1"/>
    <col min="13571" max="13576" width="4.1640625" style="148" customWidth="1"/>
    <col min="13577" max="13579" width="2.4140625" style="148" customWidth="1"/>
    <col min="13580" max="13580" width="3.33203125" style="148" customWidth="1"/>
    <col min="13581" max="13590" width="2.4140625" style="148" customWidth="1"/>
    <col min="13591" max="13592" width="1.33203125" style="148" customWidth="1"/>
    <col min="13593" max="13594" width="2.4140625" style="148" customWidth="1"/>
    <col min="13595" max="13595" width="1.5" style="148" customWidth="1"/>
    <col min="13596" max="13602" width="2.4140625" style="148" customWidth="1"/>
    <col min="13603" max="13603" width="1.9140625" style="148" customWidth="1"/>
    <col min="13604" max="13604" width="2.6640625" style="148" customWidth="1"/>
    <col min="13605" max="13825" width="8.6640625" style="148"/>
    <col min="13826" max="13826" width="3.4140625" style="148" customWidth="1"/>
    <col min="13827" max="13832" width="4.1640625" style="148" customWidth="1"/>
    <col min="13833" max="13835" width="2.4140625" style="148" customWidth="1"/>
    <col min="13836" max="13836" width="3.33203125" style="148" customWidth="1"/>
    <col min="13837" max="13846" width="2.4140625" style="148" customWidth="1"/>
    <col min="13847" max="13848" width="1.33203125" style="148" customWidth="1"/>
    <col min="13849" max="13850" width="2.4140625" style="148" customWidth="1"/>
    <col min="13851" max="13851" width="1.5" style="148" customWidth="1"/>
    <col min="13852" max="13858" width="2.4140625" style="148" customWidth="1"/>
    <col min="13859" max="13859" width="1.9140625" style="148" customWidth="1"/>
    <col min="13860" max="13860" width="2.6640625" style="148" customWidth="1"/>
    <col min="13861" max="14081" width="8.6640625" style="148"/>
    <col min="14082" max="14082" width="3.4140625" style="148" customWidth="1"/>
    <col min="14083" max="14088" width="4.1640625" style="148" customWidth="1"/>
    <col min="14089" max="14091" width="2.4140625" style="148" customWidth="1"/>
    <col min="14092" max="14092" width="3.33203125" style="148" customWidth="1"/>
    <col min="14093" max="14102" width="2.4140625" style="148" customWidth="1"/>
    <col min="14103" max="14104" width="1.33203125" style="148" customWidth="1"/>
    <col min="14105" max="14106" width="2.4140625" style="148" customWidth="1"/>
    <col min="14107" max="14107" width="1.5" style="148" customWidth="1"/>
    <col min="14108" max="14114" width="2.4140625" style="148" customWidth="1"/>
    <col min="14115" max="14115" width="1.9140625" style="148" customWidth="1"/>
    <col min="14116" max="14116" width="2.6640625" style="148" customWidth="1"/>
    <col min="14117" max="14337" width="8.6640625" style="148"/>
    <col min="14338" max="14338" width="3.4140625" style="148" customWidth="1"/>
    <col min="14339" max="14344" width="4.1640625" style="148" customWidth="1"/>
    <col min="14345" max="14347" width="2.4140625" style="148" customWidth="1"/>
    <col min="14348" max="14348" width="3.33203125" style="148" customWidth="1"/>
    <col min="14349" max="14358" width="2.4140625" style="148" customWidth="1"/>
    <col min="14359" max="14360" width="1.33203125" style="148" customWidth="1"/>
    <col min="14361" max="14362" width="2.4140625" style="148" customWidth="1"/>
    <col min="14363" max="14363" width="1.5" style="148" customWidth="1"/>
    <col min="14364" max="14370" width="2.4140625" style="148" customWidth="1"/>
    <col min="14371" max="14371" width="1.9140625" style="148" customWidth="1"/>
    <col min="14372" max="14372" width="2.6640625" style="148" customWidth="1"/>
    <col min="14373" max="14593" width="8.6640625" style="148"/>
    <col min="14594" max="14594" width="3.4140625" style="148" customWidth="1"/>
    <col min="14595" max="14600" width="4.1640625" style="148" customWidth="1"/>
    <col min="14601" max="14603" width="2.4140625" style="148" customWidth="1"/>
    <col min="14604" max="14604" width="3.33203125" style="148" customWidth="1"/>
    <col min="14605" max="14614" width="2.4140625" style="148" customWidth="1"/>
    <col min="14615" max="14616" width="1.33203125" style="148" customWidth="1"/>
    <col min="14617" max="14618" width="2.4140625" style="148" customWidth="1"/>
    <col min="14619" max="14619" width="1.5" style="148" customWidth="1"/>
    <col min="14620" max="14626" width="2.4140625" style="148" customWidth="1"/>
    <col min="14627" max="14627" width="1.9140625" style="148" customWidth="1"/>
    <col min="14628" max="14628" width="2.6640625" style="148" customWidth="1"/>
    <col min="14629" max="14849" width="8.6640625" style="148"/>
    <col min="14850" max="14850" width="3.4140625" style="148" customWidth="1"/>
    <col min="14851" max="14856" width="4.1640625" style="148" customWidth="1"/>
    <col min="14857" max="14859" width="2.4140625" style="148" customWidth="1"/>
    <col min="14860" max="14860" width="3.33203125" style="148" customWidth="1"/>
    <col min="14861" max="14870" width="2.4140625" style="148" customWidth="1"/>
    <col min="14871" max="14872" width="1.33203125" style="148" customWidth="1"/>
    <col min="14873" max="14874" width="2.4140625" style="148" customWidth="1"/>
    <col min="14875" max="14875" width="1.5" style="148" customWidth="1"/>
    <col min="14876" max="14882" width="2.4140625" style="148" customWidth="1"/>
    <col min="14883" max="14883" width="1.9140625" style="148" customWidth="1"/>
    <col min="14884" max="14884" width="2.6640625" style="148" customWidth="1"/>
    <col min="14885" max="15105" width="8.6640625" style="148"/>
    <col min="15106" max="15106" width="3.4140625" style="148" customWidth="1"/>
    <col min="15107" max="15112" width="4.1640625" style="148" customWidth="1"/>
    <col min="15113" max="15115" width="2.4140625" style="148" customWidth="1"/>
    <col min="15116" max="15116" width="3.33203125" style="148" customWidth="1"/>
    <col min="15117" max="15126" width="2.4140625" style="148" customWidth="1"/>
    <col min="15127" max="15128" width="1.33203125" style="148" customWidth="1"/>
    <col min="15129" max="15130" width="2.4140625" style="148" customWidth="1"/>
    <col min="15131" max="15131" width="1.5" style="148" customWidth="1"/>
    <col min="15132" max="15138" width="2.4140625" style="148" customWidth="1"/>
    <col min="15139" max="15139" width="1.9140625" style="148" customWidth="1"/>
    <col min="15140" max="15140" width="2.6640625" style="148" customWidth="1"/>
    <col min="15141" max="15361" width="8.6640625" style="148"/>
    <col min="15362" max="15362" width="3.4140625" style="148" customWidth="1"/>
    <col min="15363" max="15368" width="4.1640625" style="148" customWidth="1"/>
    <col min="15369" max="15371" width="2.4140625" style="148" customWidth="1"/>
    <col min="15372" max="15372" width="3.33203125" style="148" customWidth="1"/>
    <col min="15373" max="15382" width="2.4140625" style="148" customWidth="1"/>
    <col min="15383" max="15384" width="1.33203125" style="148" customWidth="1"/>
    <col min="15385" max="15386" width="2.4140625" style="148" customWidth="1"/>
    <col min="15387" max="15387" width="1.5" style="148" customWidth="1"/>
    <col min="15388" max="15394" width="2.4140625" style="148" customWidth="1"/>
    <col min="15395" max="15395" width="1.9140625" style="148" customWidth="1"/>
    <col min="15396" max="15396" width="2.6640625" style="148" customWidth="1"/>
    <col min="15397" max="15617" width="8.6640625" style="148"/>
    <col min="15618" max="15618" width="3.4140625" style="148" customWidth="1"/>
    <col min="15619" max="15624" width="4.1640625" style="148" customWidth="1"/>
    <col min="15625" max="15627" width="2.4140625" style="148" customWidth="1"/>
    <col min="15628" max="15628" width="3.33203125" style="148" customWidth="1"/>
    <col min="15629" max="15638" width="2.4140625" style="148" customWidth="1"/>
    <col min="15639" max="15640" width="1.33203125" style="148" customWidth="1"/>
    <col min="15641" max="15642" width="2.4140625" style="148" customWidth="1"/>
    <col min="15643" max="15643" width="1.5" style="148" customWidth="1"/>
    <col min="15644" max="15650" width="2.4140625" style="148" customWidth="1"/>
    <col min="15651" max="15651" width="1.9140625" style="148" customWidth="1"/>
    <col min="15652" max="15652" width="2.6640625" style="148" customWidth="1"/>
    <col min="15653" max="15873" width="8.6640625" style="148"/>
    <col min="15874" max="15874" width="3.4140625" style="148" customWidth="1"/>
    <col min="15875" max="15880" width="4.1640625" style="148" customWidth="1"/>
    <col min="15881" max="15883" width="2.4140625" style="148" customWidth="1"/>
    <col min="15884" max="15884" width="3.33203125" style="148" customWidth="1"/>
    <col min="15885" max="15894" width="2.4140625" style="148" customWidth="1"/>
    <col min="15895" max="15896" width="1.33203125" style="148" customWidth="1"/>
    <col min="15897" max="15898" width="2.4140625" style="148" customWidth="1"/>
    <col min="15899" max="15899" width="1.5" style="148" customWidth="1"/>
    <col min="15900" max="15906" width="2.4140625" style="148" customWidth="1"/>
    <col min="15907" max="15907" width="1.9140625" style="148" customWidth="1"/>
    <col min="15908" max="15908" width="2.6640625" style="148" customWidth="1"/>
    <col min="15909" max="16129" width="8.6640625" style="148"/>
    <col min="16130" max="16130" width="3.4140625" style="148" customWidth="1"/>
    <col min="16131" max="16136" width="4.1640625" style="148" customWidth="1"/>
    <col min="16137" max="16139" width="2.4140625" style="148" customWidth="1"/>
    <col min="16140" max="16140" width="3.33203125" style="148" customWidth="1"/>
    <col min="16141" max="16150" width="2.4140625" style="148" customWidth="1"/>
    <col min="16151" max="16152" width="1.33203125" style="148" customWidth="1"/>
    <col min="16153" max="16154" width="2.4140625" style="148" customWidth="1"/>
    <col min="16155" max="16155" width="1.5" style="148" customWidth="1"/>
    <col min="16156" max="16162" width="2.4140625" style="148" customWidth="1"/>
    <col min="16163" max="16163" width="1.9140625" style="148" customWidth="1"/>
    <col min="16164" max="16164" width="2.6640625" style="148" customWidth="1"/>
    <col min="16165" max="16384" width="8.6640625" style="148"/>
  </cols>
  <sheetData>
    <row r="3" spans="2:34" ht="14.25" customHeight="1">
      <c r="B3" s="146"/>
      <c r="C3" s="300" t="s">
        <v>149</v>
      </c>
      <c r="D3" s="301"/>
      <c r="E3" s="301"/>
      <c r="F3" s="301"/>
      <c r="G3" s="302"/>
      <c r="H3" s="146"/>
      <c r="I3" s="146"/>
      <c r="J3" s="147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2:34" ht="13.5" customHeight="1">
      <c r="B4" s="146"/>
      <c r="C4" s="303"/>
      <c r="D4" s="304"/>
      <c r="E4" s="304"/>
      <c r="F4" s="304"/>
      <c r="G4" s="305"/>
      <c r="H4" s="146"/>
      <c r="I4" s="146"/>
      <c r="J4" s="147"/>
      <c r="U4" s="306" t="s">
        <v>150</v>
      </c>
      <c r="V4" s="307"/>
      <c r="W4" s="307"/>
      <c r="X4" s="308"/>
      <c r="Y4" s="312"/>
      <c r="Z4" s="312"/>
      <c r="AA4" s="312"/>
      <c r="AB4" s="312"/>
      <c r="AC4" s="312"/>
      <c r="AD4" s="312"/>
      <c r="AE4" s="312"/>
      <c r="AF4" s="312"/>
      <c r="AG4" s="312"/>
      <c r="AH4" s="312"/>
    </row>
    <row r="5" spans="2:34" ht="13.5" customHeight="1">
      <c r="B5" s="149"/>
      <c r="U5" s="309"/>
      <c r="V5" s="310"/>
      <c r="W5" s="310"/>
      <c r="X5" s="311"/>
      <c r="Y5" s="312"/>
      <c r="Z5" s="312"/>
      <c r="AA5" s="312"/>
      <c r="AB5" s="312"/>
      <c r="AC5" s="312"/>
      <c r="AD5" s="312"/>
      <c r="AE5" s="312"/>
      <c r="AF5" s="312"/>
      <c r="AG5" s="312"/>
      <c r="AH5" s="312"/>
    </row>
    <row r="6" spans="2:34" ht="17.25" customHeight="1">
      <c r="B6" s="150"/>
      <c r="P6" s="173"/>
      <c r="Q6" s="173"/>
      <c r="R6" s="173"/>
      <c r="S6" s="173"/>
      <c r="T6" s="173"/>
      <c r="U6" s="173"/>
      <c r="V6" s="313" t="s">
        <v>151</v>
      </c>
      <c r="W6" s="313"/>
      <c r="X6" s="313"/>
      <c r="Y6" s="313"/>
      <c r="Z6" s="314"/>
      <c r="AA6" s="314"/>
      <c r="AB6" s="314"/>
      <c r="AC6" s="314"/>
      <c r="AD6" s="314"/>
      <c r="AE6" s="314"/>
      <c r="AF6" s="314"/>
      <c r="AG6" s="314"/>
      <c r="AH6" s="314"/>
    </row>
    <row r="7" spans="2:34" ht="17.25" customHeight="1">
      <c r="B7" s="150"/>
      <c r="C7" s="150"/>
      <c r="D7" s="150"/>
      <c r="E7" s="150"/>
      <c r="F7" s="181"/>
      <c r="G7" s="181"/>
      <c r="H7" s="315" t="s">
        <v>152</v>
      </c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173"/>
      <c r="Y7" s="173"/>
      <c r="Z7" s="151"/>
      <c r="AA7" s="151"/>
      <c r="AB7" s="151"/>
      <c r="AC7" s="151"/>
      <c r="AD7" s="151"/>
      <c r="AE7" s="151"/>
      <c r="AF7" s="151"/>
      <c r="AG7" s="151"/>
      <c r="AH7" s="151"/>
    </row>
    <row r="8" spans="2:34" ht="17.25" customHeight="1">
      <c r="B8" s="150"/>
      <c r="C8" s="150"/>
      <c r="D8" s="150"/>
      <c r="E8" s="150"/>
      <c r="F8" s="181"/>
      <c r="G8" s="181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173"/>
      <c r="Y8" s="173"/>
      <c r="Z8" s="150"/>
      <c r="AA8" s="150"/>
      <c r="AB8" s="150"/>
      <c r="AG8" s="157"/>
      <c r="AH8" s="158"/>
    </row>
    <row r="9" spans="2:34" ht="21" customHeight="1">
      <c r="B9" s="174"/>
      <c r="C9" s="174"/>
      <c r="D9" s="174"/>
      <c r="E9" s="152"/>
      <c r="F9" s="152"/>
      <c r="G9" s="152"/>
      <c r="H9" s="152"/>
      <c r="I9" s="152"/>
      <c r="J9" s="152"/>
      <c r="K9" s="153" t="s">
        <v>153</v>
      </c>
      <c r="L9" s="316"/>
      <c r="M9" s="316"/>
      <c r="N9" s="316"/>
      <c r="O9" s="316"/>
      <c r="P9" s="316"/>
      <c r="Q9" s="316"/>
      <c r="R9" s="316"/>
      <c r="S9" s="317" t="s">
        <v>154</v>
      </c>
      <c r="T9" s="317"/>
      <c r="U9" s="317"/>
      <c r="V9" s="317"/>
      <c r="W9" s="150"/>
      <c r="X9" s="150"/>
      <c r="Y9" s="150"/>
      <c r="Z9" s="150"/>
      <c r="AA9" s="150"/>
      <c r="AB9" s="150"/>
      <c r="AG9" s="157"/>
      <c r="AH9" s="158"/>
    </row>
    <row r="10" spans="2:34" ht="16.5">
      <c r="G10" s="181"/>
      <c r="H10" s="181"/>
      <c r="I10" s="181"/>
      <c r="J10" s="181"/>
      <c r="K10" s="181"/>
      <c r="L10" s="181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</row>
    <row r="11" spans="2:34" ht="20.25" customHeight="1">
      <c r="B11" s="333" t="s">
        <v>155</v>
      </c>
      <c r="C11" s="333"/>
      <c r="D11" s="333"/>
      <c r="E11" s="334"/>
      <c r="F11" s="334"/>
      <c r="G11" s="334"/>
      <c r="H11" s="334"/>
      <c r="I11" s="334"/>
      <c r="J11" s="334"/>
      <c r="K11" s="181"/>
      <c r="L11" s="335" t="s">
        <v>227</v>
      </c>
      <c r="M11" s="336"/>
      <c r="N11" s="336"/>
      <c r="O11" s="337" t="s">
        <v>226</v>
      </c>
      <c r="P11" s="337"/>
      <c r="Q11" s="337"/>
      <c r="R11" s="337"/>
      <c r="S11" s="337"/>
      <c r="T11" s="337"/>
      <c r="V11" s="182"/>
      <c r="W11" s="154" t="s">
        <v>153</v>
      </c>
      <c r="X11" s="339">
        <v>2</v>
      </c>
      <c r="Y11" s="339"/>
      <c r="Z11" s="175" t="s">
        <v>156</v>
      </c>
      <c r="AA11" s="155" t="s">
        <v>157</v>
      </c>
      <c r="AB11" s="337"/>
      <c r="AC11" s="337"/>
      <c r="AD11" s="337"/>
      <c r="AE11" s="337"/>
      <c r="AF11" s="337"/>
      <c r="AG11" s="337"/>
      <c r="AH11" s="182"/>
    </row>
    <row r="12" spans="2:34" ht="18" customHeight="1">
      <c r="B12" s="333" t="s">
        <v>158</v>
      </c>
      <c r="C12" s="333"/>
      <c r="D12" s="333"/>
      <c r="E12" s="340"/>
      <c r="F12" s="340"/>
      <c r="G12" s="340"/>
      <c r="H12" s="340"/>
      <c r="I12" s="340"/>
      <c r="J12" s="156" t="s">
        <v>159</v>
      </c>
      <c r="K12" s="150"/>
      <c r="L12" s="336"/>
      <c r="M12" s="336"/>
      <c r="N12" s="336"/>
      <c r="O12" s="338"/>
      <c r="P12" s="338"/>
      <c r="Q12" s="338"/>
      <c r="R12" s="338"/>
      <c r="S12" s="338"/>
      <c r="T12" s="338"/>
      <c r="U12" s="183" t="s">
        <v>160</v>
      </c>
      <c r="W12" s="341" t="s">
        <v>161</v>
      </c>
      <c r="X12" s="341"/>
      <c r="Y12" s="341"/>
      <c r="Z12" s="341"/>
      <c r="AA12" s="341"/>
      <c r="AB12" s="338"/>
      <c r="AC12" s="338"/>
      <c r="AD12" s="338"/>
      <c r="AE12" s="338"/>
      <c r="AF12" s="338"/>
      <c r="AG12" s="338"/>
      <c r="AH12" s="183" t="s">
        <v>160</v>
      </c>
    </row>
    <row r="13" spans="2:34" ht="13.5" customHeight="1">
      <c r="M13" s="182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2:34"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2:34" ht="16" customHeight="1">
      <c r="C15" s="318"/>
      <c r="D15" s="300" t="s">
        <v>168</v>
      </c>
      <c r="E15" s="301"/>
      <c r="F15" s="301"/>
      <c r="G15" s="301"/>
      <c r="H15" s="302"/>
      <c r="I15" s="321" t="s">
        <v>162</v>
      </c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3"/>
    </row>
    <row r="16" spans="2:34" ht="14.25" customHeight="1">
      <c r="C16" s="319"/>
      <c r="D16" s="327" t="s">
        <v>163</v>
      </c>
      <c r="E16" s="328"/>
      <c r="F16" s="328"/>
      <c r="G16" s="328"/>
      <c r="H16" s="329"/>
      <c r="I16" s="324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6"/>
    </row>
    <row r="17" spans="1:34" ht="14.15" customHeight="1">
      <c r="C17" s="319"/>
      <c r="D17" s="330"/>
      <c r="E17" s="331"/>
      <c r="F17" s="331"/>
      <c r="G17" s="331"/>
      <c r="H17" s="332"/>
      <c r="I17" s="321" t="s">
        <v>164</v>
      </c>
      <c r="J17" s="322"/>
      <c r="K17" s="322"/>
      <c r="L17" s="322"/>
      <c r="M17" s="322"/>
      <c r="N17" s="322"/>
      <c r="O17" s="322"/>
      <c r="P17" s="323"/>
      <c r="Q17" s="321" t="s">
        <v>165</v>
      </c>
      <c r="R17" s="322"/>
      <c r="S17" s="322"/>
      <c r="T17" s="322"/>
      <c r="U17" s="322"/>
      <c r="V17" s="322"/>
      <c r="W17" s="322"/>
      <c r="X17" s="322"/>
      <c r="Y17" s="323"/>
      <c r="Z17" s="321" t="s">
        <v>166</v>
      </c>
      <c r="AA17" s="322"/>
      <c r="AB17" s="322"/>
      <c r="AC17" s="322"/>
      <c r="AD17" s="322"/>
      <c r="AE17" s="322"/>
      <c r="AF17" s="322"/>
      <c r="AG17" s="322"/>
      <c r="AH17" s="323"/>
    </row>
    <row r="18" spans="1:34" ht="14.15" customHeight="1">
      <c r="C18" s="320"/>
      <c r="D18" s="324"/>
      <c r="E18" s="325"/>
      <c r="F18" s="325"/>
      <c r="G18" s="325"/>
      <c r="H18" s="326"/>
      <c r="I18" s="324"/>
      <c r="J18" s="325"/>
      <c r="K18" s="325"/>
      <c r="L18" s="325"/>
      <c r="M18" s="325"/>
      <c r="N18" s="325"/>
      <c r="O18" s="325"/>
      <c r="P18" s="326"/>
      <c r="Q18" s="324"/>
      <c r="R18" s="325"/>
      <c r="S18" s="325"/>
      <c r="T18" s="325"/>
      <c r="U18" s="325"/>
      <c r="V18" s="325"/>
      <c r="W18" s="325"/>
      <c r="X18" s="325"/>
      <c r="Y18" s="326"/>
      <c r="Z18" s="324"/>
      <c r="AA18" s="325"/>
      <c r="AB18" s="325"/>
      <c r="AC18" s="325"/>
      <c r="AD18" s="325"/>
      <c r="AE18" s="325"/>
      <c r="AF18" s="325"/>
      <c r="AG18" s="325"/>
      <c r="AH18" s="326"/>
    </row>
    <row r="19" spans="1:34" ht="16" customHeight="1">
      <c r="A19" s="291" t="str">
        <f>IF(+作業員名簿!A10="","",+作業員名簿!A10)</f>
        <v/>
      </c>
      <c r="C19" s="293"/>
      <c r="D19" s="294" t="str">
        <f>+作業員名簿!D10</f>
        <v/>
      </c>
      <c r="E19" s="295"/>
      <c r="F19" s="295"/>
      <c r="G19" s="295"/>
      <c r="H19" s="296"/>
      <c r="I19" s="299" t="str">
        <f>IF(A19="","",LOOKUP(A19,作業員データ!A$2:A$185,作業員データ!DB$2:DB$185))</f>
        <v/>
      </c>
      <c r="J19" s="299"/>
      <c r="K19" s="299"/>
      <c r="L19" s="299"/>
      <c r="M19" s="299"/>
      <c r="N19" s="299"/>
      <c r="O19" s="299"/>
      <c r="P19" s="299"/>
      <c r="Q19" s="297" t="str">
        <f>IF(A19="","",LOOKUP(A19,作業員データ!A$2:A$185,作業員データ!DD$2:DD$185))</f>
        <v/>
      </c>
      <c r="R19" s="297"/>
      <c r="S19" s="297"/>
      <c r="T19" s="297"/>
      <c r="U19" s="297"/>
      <c r="V19" s="297"/>
      <c r="W19" s="297"/>
      <c r="X19" s="297"/>
      <c r="Y19" s="297"/>
      <c r="Z19" s="297" t="str">
        <f>IF(A19="","",LOOKUP(A19,作業員データ!A$2:A$185,作業員データ!DE$2:DE$185))</f>
        <v/>
      </c>
      <c r="AA19" s="297"/>
      <c r="AB19" s="297"/>
      <c r="AC19" s="297"/>
      <c r="AD19" s="297"/>
      <c r="AE19" s="297"/>
      <c r="AF19" s="297"/>
      <c r="AG19" s="297"/>
      <c r="AH19" s="297"/>
    </row>
    <row r="20" spans="1:34" ht="20.25" customHeight="1">
      <c r="A20" s="292"/>
      <c r="C20" s="293"/>
      <c r="D20" s="294" t="str">
        <f>+作業員名簿!D11</f>
        <v/>
      </c>
      <c r="E20" s="295"/>
      <c r="F20" s="295"/>
      <c r="G20" s="295"/>
      <c r="H20" s="296"/>
      <c r="I20" s="298" t="str">
        <f>IF(A19="","",LOOKUP(A19,作業員データ!A$2:A$185,作業員データ!DC$2:DC$185))</f>
        <v/>
      </c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 t="str">
        <f>IF(A19="","",LOOKUP(A19,作業員データ!A$2:A$185,作業員データ!DF$2:DF$185))</f>
        <v/>
      </c>
      <c r="AA20" s="298"/>
      <c r="AB20" s="298"/>
      <c r="AC20" s="298"/>
      <c r="AD20" s="298"/>
      <c r="AE20" s="298"/>
      <c r="AF20" s="298"/>
      <c r="AG20" s="298"/>
      <c r="AH20" s="298"/>
    </row>
    <row r="21" spans="1:34" ht="16" customHeight="1">
      <c r="A21" s="291" t="str">
        <f>IF(+作業員名簿!A12="","",+作業員名簿!A12)</f>
        <v/>
      </c>
      <c r="C21" s="293"/>
      <c r="D21" s="294" t="str">
        <f>+作業員名簿!D12</f>
        <v/>
      </c>
      <c r="E21" s="295"/>
      <c r="F21" s="295"/>
      <c r="G21" s="295"/>
      <c r="H21" s="296"/>
      <c r="I21" s="297" t="str">
        <f>IF(A21="","",LOOKUP(A21,作業員データ!A$2:A$185,作業員データ!DB$2:DB$185))</f>
        <v/>
      </c>
      <c r="J21" s="297"/>
      <c r="K21" s="297"/>
      <c r="L21" s="297"/>
      <c r="M21" s="297"/>
      <c r="N21" s="297"/>
      <c r="O21" s="297"/>
      <c r="P21" s="297"/>
      <c r="Q21" s="297" t="str">
        <f>IF(A21="","",LOOKUP(A21,作業員データ!A$2:A$185,作業員データ!DD$2:DD$185))</f>
        <v/>
      </c>
      <c r="R21" s="297"/>
      <c r="S21" s="297"/>
      <c r="T21" s="297"/>
      <c r="U21" s="297"/>
      <c r="V21" s="297"/>
      <c r="W21" s="297"/>
      <c r="X21" s="297"/>
      <c r="Y21" s="297"/>
      <c r="Z21" s="297" t="str">
        <f>IF(A21="","",LOOKUP(A21,作業員データ!A$2:A$185,作業員データ!DE$2:DE$185))</f>
        <v/>
      </c>
      <c r="AA21" s="297"/>
      <c r="AB21" s="297"/>
      <c r="AC21" s="297"/>
      <c r="AD21" s="297"/>
      <c r="AE21" s="297"/>
      <c r="AF21" s="297"/>
      <c r="AG21" s="297"/>
      <c r="AH21" s="297"/>
    </row>
    <row r="22" spans="1:34" ht="20.25" customHeight="1">
      <c r="A22" s="292"/>
      <c r="C22" s="293"/>
      <c r="D22" s="294" t="str">
        <f>+作業員名簿!D13</f>
        <v/>
      </c>
      <c r="E22" s="295"/>
      <c r="F22" s="295"/>
      <c r="G22" s="295"/>
      <c r="H22" s="296"/>
      <c r="I22" s="298" t="str">
        <f>IF(A21="","",LOOKUP(A21,作業員データ!A$2:A$185,作業員データ!DC$2:DC$185))</f>
        <v/>
      </c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 t="str">
        <f>IF(A21="","",LOOKUP(A21,作業員データ!A$2:A$185,作業員データ!DF$2:DF$185))</f>
        <v/>
      </c>
      <c r="AA22" s="298"/>
      <c r="AB22" s="298"/>
      <c r="AC22" s="298"/>
      <c r="AD22" s="298"/>
      <c r="AE22" s="298"/>
      <c r="AF22" s="298"/>
      <c r="AG22" s="298"/>
      <c r="AH22" s="298"/>
    </row>
    <row r="23" spans="1:34" ht="16" customHeight="1">
      <c r="A23" s="291" t="str">
        <f>IF(+作業員名簿!A14="","",+作業員名簿!A14)</f>
        <v/>
      </c>
      <c r="C23" s="293"/>
      <c r="D23" s="294" t="str">
        <f>+作業員名簿!D14</f>
        <v/>
      </c>
      <c r="E23" s="295"/>
      <c r="F23" s="295"/>
      <c r="G23" s="295"/>
      <c r="H23" s="296"/>
      <c r="I23" s="297" t="str">
        <f>IF(A23="","",LOOKUP(A23,作業員データ!A$2:A$185,作業員データ!DB$2:DB$185))</f>
        <v/>
      </c>
      <c r="J23" s="297"/>
      <c r="K23" s="297"/>
      <c r="L23" s="297"/>
      <c r="M23" s="297"/>
      <c r="N23" s="297"/>
      <c r="O23" s="297"/>
      <c r="P23" s="297"/>
      <c r="Q23" s="297" t="str">
        <f>IF(A23="","",LOOKUP(A23,作業員データ!A$2:A$185,作業員データ!DD$2:DD$185))</f>
        <v/>
      </c>
      <c r="R23" s="297"/>
      <c r="S23" s="297"/>
      <c r="T23" s="297"/>
      <c r="U23" s="297"/>
      <c r="V23" s="297"/>
      <c r="W23" s="297"/>
      <c r="X23" s="297"/>
      <c r="Y23" s="297"/>
      <c r="Z23" s="297" t="str">
        <f>IF(A23="","",LOOKUP(A23,作業員データ!A$2:A$185,作業員データ!DE$2:DE$185))</f>
        <v/>
      </c>
      <c r="AA23" s="297"/>
      <c r="AB23" s="297"/>
      <c r="AC23" s="297"/>
      <c r="AD23" s="297"/>
      <c r="AE23" s="297"/>
      <c r="AF23" s="297"/>
      <c r="AG23" s="297"/>
      <c r="AH23" s="297"/>
    </row>
    <row r="24" spans="1:34" ht="20.25" customHeight="1">
      <c r="A24" s="292"/>
      <c r="C24" s="293"/>
      <c r="D24" s="294" t="str">
        <f>+作業員名簿!D15</f>
        <v/>
      </c>
      <c r="E24" s="295"/>
      <c r="F24" s="295"/>
      <c r="G24" s="295"/>
      <c r="H24" s="296"/>
      <c r="I24" s="298" t="str">
        <f>IF(A23="","",LOOKUP(A23,作業員データ!A$2:A$185,作業員データ!DC$2:DC$185))</f>
        <v/>
      </c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 t="str">
        <f>IF(A23="","",LOOKUP(A23,作業員データ!A$2:A$185,作業員データ!DF$2:DF$185))</f>
        <v/>
      </c>
      <c r="AA24" s="298"/>
      <c r="AB24" s="298"/>
      <c r="AC24" s="298"/>
      <c r="AD24" s="298"/>
      <c r="AE24" s="298"/>
      <c r="AF24" s="298"/>
      <c r="AG24" s="298"/>
      <c r="AH24" s="298"/>
    </row>
    <row r="25" spans="1:34" ht="16" customHeight="1">
      <c r="A25" s="291" t="str">
        <f>IF(+作業員名簿!A16="","",+作業員名簿!A16)</f>
        <v/>
      </c>
      <c r="C25" s="293"/>
      <c r="D25" s="294" t="str">
        <f>+作業員名簿!D16</f>
        <v/>
      </c>
      <c r="E25" s="295"/>
      <c r="F25" s="295"/>
      <c r="G25" s="295"/>
      <c r="H25" s="296"/>
      <c r="I25" s="297" t="str">
        <f>IF(A25="","",LOOKUP(A25,作業員データ!A$2:A$185,作業員データ!DB$2:DB$185))</f>
        <v/>
      </c>
      <c r="J25" s="297"/>
      <c r="K25" s="297"/>
      <c r="L25" s="297"/>
      <c r="M25" s="297"/>
      <c r="N25" s="297"/>
      <c r="O25" s="297"/>
      <c r="P25" s="297"/>
      <c r="Q25" s="297" t="str">
        <f>IF(A25="","",LOOKUP(A25,作業員データ!A$2:A$185,作業員データ!DD$2:DD$185))</f>
        <v/>
      </c>
      <c r="R25" s="297"/>
      <c r="S25" s="297"/>
      <c r="T25" s="297"/>
      <c r="U25" s="297"/>
      <c r="V25" s="297"/>
      <c r="W25" s="297"/>
      <c r="X25" s="297"/>
      <c r="Y25" s="297"/>
      <c r="Z25" s="297" t="str">
        <f>IF(A25="","",LOOKUP(A25,作業員データ!A$2:A$185,作業員データ!DE$2:DE$185))</f>
        <v/>
      </c>
      <c r="AA25" s="297"/>
      <c r="AB25" s="297"/>
      <c r="AC25" s="297"/>
      <c r="AD25" s="297"/>
      <c r="AE25" s="297"/>
      <c r="AF25" s="297"/>
      <c r="AG25" s="297"/>
      <c r="AH25" s="297"/>
    </row>
    <row r="26" spans="1:34" ht="20.25" customHeight="1">
      <c r="A26" s="292"/>
      <c r="C26" s="293"/>
      <c r="D26" s="294" t="str">
        <f>+作業員名簿!D17</f>
        <v/>
      </c>
      <c r="E26" s="295"/>
      <c r="F26" s="295"/>
      <c r="G26" s="295"/>
      <c r="H26" s="296"/>
      <c r="I26" s="298" t="str">
        <f>IF(A25="","",LOOKUP(A25,作業員データ!A$2:A$185,作業員データ!DC$2:DC$185))</f>
        <v/>
      </c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 t="str">
        <f>IF(A25="","",LOOKUP(A25,作業員データ!A$2:A$185,作業員データ!DF$2:DF$185))</f>
        <v/>
      </c>
      <c r="AA26" s="298"/>
      <c r="AB26" s="298"/>
      <c r="AC26" s="298"/>
      <c r="AD26" s="298"/>
      <c r="AE26" s="298"/>
      <c r="AF26" s="298"/>
      <c r="AG26" s="298"/>
      <c r="AH26" s="298"/>
    </row>
    <row r="27" spans="1:34" ht="16" customHeight="1">
      <c r="A27" s="291" t="str">
        <f>IF(+作業員名簿!A18="","",+作業員名簿!A18)</f>
        <v/>
      </c>
      <c r="C27" s="293"/>
      <c r="D27" s="294" t="str">
        <f>+作業員名簿!D18</f>
        <v/>
      </c>
      <c r="E27" s="295"/>
      <c r="F27" s="295"/>
      <c r="G27" s="295"/>
      <c r="H27" s="296"/>
      <c r="I27" s="297" t="str">
        <f>IF(A27="","",LOOKUP(A27,作業員データ!A$2:A$185,作業員データ!DB$2:DB$185))</f>
        <v/>
      </c>
      <c r="J27" s="297"/>
      <c r="K27" s="297"/>
      <c r="L27" s="297"/>
      <c r="M27" s="297"/>
      <c r="N27" s="297"/>
      <c r="O27" s="297"/>
      <c r="P27" s="297"/>
      <c r="Q27" s="297" t="str">
        <f>IF(A27="","",LOOKUP(A27,作業員データ!A$2:A$185,作業員データ!DD$2:DD$185))</f>
        <v/>
      </c>
      <c r="R27" s="297"/>
      <c r="S27" s="297"/>
      <c r="T27" s="297"/>
      <c r="U27" s="297"/>
      <c r="V27" s="297"/>
      <c r="W27" s="297"/>
      <c r="X27" s="297"/>
      <c r="Y27" s="297"/>
      <c r="Z27" s="297" t="str">
        <f>IF(A27="","",LOOKUP(A27,作業員データ!A$2:A$185,作業員データ!DE$2:DE$185))</f>
        <v/>
      </c>
      <c r="AA27" s="297"/>
      <c r="AB27" s="297"/>
      <c r="AC27" s="297"/>
      <c r="AD27" s="297"/>
      <c r="AE27" s="297"/>
      <c r="AF27" s="297"/>
      <c r="AG27" s="297"/>
      <c r="AH27" s="297"/>
    </row>
    <row r="28" spans="1:34" ht="20.25" customHeight="1">
      <c r="A28" s="292"/>
      <c r="C28" s="293"/>
      <c r="D28" s="294" t="str">
        <f>+作業員名簿!D19</f>
        <v/>
      </c>
      <c r="E28" s="295"/>
      <c r="F28" s="295"/>
      <c r="G28" s="295"/>
      <c r="H28" s="296"/>
      <c r="I28" s="298" t="str">
        <f>IF(A27="","",LOOKUP(A27,作業員データ!A$2:A$185,作業員データ!DC$2:DC$185))</f>
        <v/>
      </c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 t="str">
        <f>IF(A27="","",LOOKUP(A27,作業員データ!A$2:A$185,作業員データ!DF$2:DF$185))</f>
        <v/>
      </c>
      <c r="AA28" s="298"/>
      <c r="AB28" s="298"/>
      <c r="AC28" s="298"/>
      <c r="AD28" s="298"/>
      <c r="AE28" s="298"/>
      <c r="AF28" s="298"/>
      <c r="AG28" s="298"/>
      <c r="AH28" s="298"/>
    </row>
    <row r="29" spans="1:34" ht="16" customHeight="1">
      <c r="A29" s="291" t="str">
        <f>IF(+作業員名簿!A20="","",+作業員名簿!A20)</f>
        <v/>
      </c>
      <c r="C29" s="293"/>
      <c r="D29" s="294" t="str">
        <f>+作業員名簿!D20</f>
        <v/>
      </c>
      <c r="E29" s="295"/>
      <c r="F29" s="295"/>
      <c r="G29" s="295"/>
      <c r="H29" s="296"/>
      <c r="I29" s="297" t="str">
        <f>IF(A29="","",LOOKUP(A29,作業員データ!A$2:A$185,作業員データ!DB$2:DB$185))</f>
        <v/>
      </c>
      <c r="J29" s="297"/>
      <c r="K29" s="297"/>
      <c r="L29" s="297"/>
      <c r="M29" s="297"/>
      <c r="N29" s="297"/>
      <c r="O29" s="297"/>
      <c r="P29" s="297"/>
      <c r="Q29" s="297" t="str">
        <f>IF(A29="","",LOOKUP(A29,作業員データ!A$2:A$185,作業員データ!DD$2:DD$185))</f>
        <v/>
      </c>
      <c r="R29" s="297"/>
      <c r="S29" s="297"/>
      <c r="T29" s="297"/>
      <c r="U29" s="297"/>
      <c r="V29" s="297"/>
      <c r="W29" s="297"/>
      <c r="X29" s="297"/>
      <c r="Y29" s="297"/>
      <c r="Z29" s="297" t="str">
        <f>IF(A29="","",LOOKUP(A29,作業員データ!A$2:A$185,作業員データ!DE$2:DE$185))</f>
        <v/>
      </c>
      <c r="AA29" s="297"/>
      <c r="AB29" s="297"/>
      <c r="AC29" s="297"/>
      <c r="AD29" s="297"/>
      <c r="AE29" s="297"/>
      <c r="AF29" s="297"/>
      <c r="AG29" s="297"/>
      <c r="AH29" s="297"/>
    </row>
    <row r="30" spans="1:34" ht="20.25" customHeight="1">
      <c r="A30" s="292"/>
      <c r="C30" s="293"/>
      <c r="D30" s="294" t="str">
        <f>+作業員名簿!D21</f>
        <v/>
      </c>
      <c r="E30" s="295"/>
      <c r="F30" s="295"/>
      <c r="G30" s="295"/>
      <c r="H30" s="296"/>
      <c r="I30" s="298" t="str">
        <f>IF(A29="","",LOOKUP(A29,作業員データ!A$2:A$185,作業員データ!DC$2:DC$185))</f>
        <v/>
      </c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 t="str">
        <f>IF(A29="","",LOOKUP(A29,作業員データ!A$2:A$185,作業員データ!DF$2:DF$185))</f>
        <v/>
      </c>
      <c r="AA30" s="298"/>
      <c r="AB30" s="298"/>
      <c r="AC30" s="298"/>
      <c r="AD30" s="298"/>
      <c r="AE30" s="298"/>
      <c r="AF30" s="298"/>
      <c r="AG30" s="298"/>
      <c r="AH30" s="298"/>
    </row>
    <row r="31" spans="1:34" ht="16" customHeight="1">
      <c r="A31" s="291" t="str">
        <f>IF(+作業員名簿!A22="","",+作業員名簿!A22)</f>
        <v/>
      </c>
      <c r="C31" s="293"/>
      <c r="D31" s="294" t="str">
        <f>+作業員名簿!D22</f>
        <v/>
      </c>
      <c r="E31" s="295"/>
      <c r="F31" s="295"/>
      <c r="G31" s="295"/>
      <c r="H31" s="296"/>
      <c r="I31" s="297" t="str">
        <f>IF(A31="","",LOOKUP(A31,作業員データ!A$2:A$185,作業員データ!DB$2:DB$185))</f>
        <v/>
      </c>
      <c r="J31" s="297"/>
      <c r="K31" s="297"/>
      <c r="L31" s="297"/>
      <c r="M31" s="297"/>
      <c r="N31" s="297"/>
      <c r="O31" s="297"/>
      <c r="P31" s="297"/>
      <c r="Q31" s="297" t="str">
        <f>IF(A31="","",LOOKUP(A31,作業員データ!A$2:A$185,作業員データ!DD$2:DD$185))</f>
        <v/>
      </c>
      <c r="R31" s="297"/>
      <c r="S31" s="297"/>
      <c r="T31" s="297"/>
      <c r="U31" s="297"/>
      <c r="V31" s="297"/>
      <c r="W31" s="297"/>
      <c r="X31" s="297"/>
      <c r="Y31" s="297"/>
      <c r="Z31" s="297" t="str">
        <f>IF(A31="","",LOOKUP(A31,作業員データ!A$2:A$185,作業員データ!DE$2:DE$185))</f>
        <v/>
      </c>
      <c r="AA31" s="297"/>
      <c r="AB31" s="297"/>
      <c r="AC31" s="297"/>
      <c r="AD31" s="297"/>
      <c r="AE31" s="297"/>
      <c r="AF31" s="297"/>
      <c r="AG31" s="297"/>
      <c r="AH31" s="297"/>
    </row>
    <row r="32" spans="1:34" ht="20.25" customHeight="1">
      <c r="A32" s="292"/>
      <c r="C32" s="293"/>
      <c r="D32" s="294" t="str">
        <f>+作業員名簿!D23</f>
        <v/>
      </c>
      <c r="E32" s="295"/>
      <c r="F32" s="295"/>
      <c r="G32" s="295"/>
      <c r="H32" s="296"/>
      <c r="I32" s="298" t="str">
        <f>IF(A31="","",LOOKUP(A31,作業員データ!A$2:A$185,作業員データ!DC$2:DC$185))</f>
        <v/>
      </c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 t="str">
        <f>IF(A31="","",LOOKUP(A31,作業員データ!A$2:A$185,作業員データ!DF$2:DF$185))</f>
        <v/>
      </c>
      <c r="AA32" s="298"/>
      <c r="AB32" s="298"/>
      <c r="AC32" s="298"/>
      <c r="AD32" s="298"/>
      <c r="AE32" s="298"/>
      <c r="AF32" s="298"/>
      <c r="AG32" s="298"/>
      <c r="AH32" s="298"/>
    </row>
    <row r="33" spans="1:34" ht="16" customHeight="1">
      <c r="A33" s="291" t="str">
        <f>IF(+作業員名簿!A24="","",+作業員名簿!A24)</f>
        <v/>
      </c>
      <c r="C33" s="293"/>
      <c r="D33" s="294" t="str">
        <f>+作業員名簿!D24</f>
        <v/>
      </c>
      <c r="E33" s="295"/>
      <c r="F33" s="295"/>
      <c r="G33" s="295"/>
      <c r="H33" s="296"/>
      <c r="I33" s="297" t="str">
        <f>IF(A33="","",LOOKUP(A33,作業員データ!A$2:A$185,作業員データ!DB$2:DB$185))</f>
        <v/>
      </c>
      <c r="J33" s="297"/>
      <c r="K33" s="297"/>
      <c r="L33" s="297"/>
      <c r="M33" s="297"/>
      <c r="N33" s="297"/>
      <c r="O33" s="297"/>
      <c r="P33" s="297"/>
      <c r="Q33" s="297" t="str">
        <f>IF(A33="","",LOOKUP(A33,作業員データ!A$2:A$185,作業員データ!DD$2:DD$185))</f>
        <v/>
      </c>
      <c r="R33" s="297"/>
      <c r="S33" s="297"/>
      <c r="T33" s="297"/>
      <c r="U33" s="297"/>
      <c r="V33" s="297"/>
      <c r="W33" s="297"/>
      <c r="X33" s="297"/>
      <c r="Y33" s="297"/>
      <c r="Z33" s="297" t="str">
        <f>IF(A33="","",LOOKUP(A33,作業員データ!A$2:A$185,作業員データ!DE$2:DE$185))</f>
        <v/>
      </c>
      <c r="AA33" s="297"/>
      <c r="AB33" s="297"/>
      <c r="AC33" s="297"/>
      <c r="AD33" s="297"/>
      <c r="AE33" s="297"/>
      <c r="AF33" s="297"/>
      <c r="AG33" s="297"/>
      <c r="AH33" s="297"/>
    </row>
    <row r="34" spans="1:34" ht="20.25" customHeight="1">
      <c r="A34" s="292"/>
      <c r="C34" s="293"/>
      <c r="D34" s="294" t="str">
        <f>+作業員名簿!D25</f>
        <v/>
      </c>
      <c r="E34" s="295"/>
      <c r="F34" s="295"/>
      <c r="G34" s="295"/>
      <c r="H34" s="296"/>
      <c r="I34" s="298" t="str">
        <f>IF(A33="","",LOOKUP(A33,作業員データ!A$2:A$185,作業員データ!DC$2:DC$185))</f>
        <v/>
      </c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 t="str">
        <f>IF(A33="","",LOOKUP(A33,作業員データ!A$2:A$185,作業員データ!DF$2:DF$185))</f>
        <v/>
      </c>
      <c r="AA34" s="298"/>
      <c r="AB34" s="298"/>
      <c r="AC34" s="298"/>
      <c r="AD34" s="298"/>
      <c r="AE34" s="298"/>
      <c r="AF34" s="298"/>
      <c r="AG34" s="298"/>
      <c r="AH34" s="298"/>
    </row>
    <row r="35" spans="1:34" ht="16" customHeight="1">
      <c r="A35" s="291" t="str">
        <f>IF(+作業員名簿!A26="","",+作業員名簿!A26)</f>
        <v/>
      </c>
      <c r="C35" s="293"/>
      <c r="D35" s="294" t="str">
        <f>+作業員名簿!D26</f>
        <v/>
      </c>
      <c r="E35" s="295"/>
      <c r="F35" s="295"/>
      <c r="G35" s="295"/>
      <c r="H35" s="296"/>
      <c r="I35" s="297" t="str">
        <f>IF(A35="","",LOOKUP(A35,作業員データ!A$2:A$185,作業員データ!DB$2:DB$185))</f>
        <v/>
      </c>
      <c r="J35" s="297"/>
      <c r="K35" s="297"/>
      <c r="L35" s="297"/>
      <c r="M35" s="297"/>
      <c r="N35" s="297"/>
      <c r="O35" s="297"/>
      <c r="P35" s="297"/>
      <c r="Q35" s="297" t="str">
        <f>IF(A35="","",LOOKUP(A35,作業員データ!A$2:A$185,作業員データ!DD$2:DD$185))</f>
        <v/>
      </c>
      <c r="R35" s="297"/>
      <c r="S35" s="297"/>
      <c r="T35" s="297"/>
      <c r="U35" s="297"/>
      <c r="V35" s="297"/>
      <c r="W35" s="297"/>
      <c r="X35" s="297"/>
      <c r="Y35" s="297"/>
      <c r="Z35" s="297" t="str">
        <f>IF(A35="","",LOOKUP(A35,作業員データ!A$2:A$185,作業員データ!DE$2:DE$185))</f>
        <v/>
      </c>
      <c r="AA35" s="297"/>
      <c r="AB35" s="297"/>
      <c r="AC35" s="297"/>
      <c r="AD35" s="297"/>
      <c r="AE35" s="297"/>
      <c r="AF35" s="297"/>
      <c r="AG35" s="297"/>
      <c r="AH35" s="297"/>
    </row>
    <row r="36" spans="1:34" ht="20.25" customHeight="1">
      <c r="A36" s="292"/>
      <c r="C36" s="293"/>
      <c r="D36" s="294" t="str">
        <f>+作業員名簿!D27</f>
        <v/>
      </c>
      <c r="E36" s="295"/>
      <c r="F36" s="295"/>
      <c r="G36" s="295"/>
      <c r="H36" s="296"/>
      <c r="I36" s="298" t="str">
        <f>IF(A35="","",LOOKUP(A35,作業員データ!A$2:A$185,作業員データ!DC$2:DC$185))</f>
        <v/>
      </c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 t="str">
        <f>IF(A35="","",LOOKUP(A35,作業員データ!A$2:A$185,作業員データ!DF$2:DF$185))</f>
        <v/>
      </c>
      <c r="AA36" s="298"/>
      <c r="AB36" s="298"/>
      <c r="AC36" s="298"/>
      <c r="AD36" s="298"/>
      <c r="AE36" s="298"/>
      <c r="AF36" s="298"/>
      <c r="AG36" s="298"/>
      <c r="AH36" s="298"/>
    </row>
    <row r="37" spans="1:34" ht="16" customHeight="1">
      <c r="A37" s="291" t="str">
        <f>IF(+作業員名簿!A28="","",+作業員名簿!A28)</f>
        <v/>
      </c>
      <c r="C37" s="293"/>
      <c r="D37" s="294" t="str">
        <f>+作業員名簿!D28</f>
        <v/>
      </c>
      <c r="E37" s="295"/>
      <c r="F37" s="295"/>
      <c r="G37" s="295"/>
      <c r="H37" s="296"/>
      <c r="I37" s="297" t="str">
        <f>IF(A37="","",LOOKUP(A37,作業員データ!A$2:A$185,作業員データ!DB$2:DB$185))</f>
        <v/>
      </c>
      <c r="J37" s="297"/>
      <c r="K37" s="297"/>
      <c r="L37" s="297"/>
      <c r="M37" s="297"/>
      <c r="N37" s="297"/>
      <c r="O37" s="297"/>
      <c r="P37" s="297"/>
      <c r="Q37" s="297" t="str">
        <f>IF(A37="","",LOOKUP(A37,作業員データ!A$2:A$185,作業員データ!DD$2:DD$185))</f>
        <v/>
      </c>
      <c r="R37" s="297"/>
      <c r="S37" s="297"/>
      <c r="T37" s="297"/>
      <c r="U37" s="297"/>
      <c r="V37" s="297"/>
      <c r="W37" s="297"/>
      <c r="X37" s="297"/>
      <c r="Y37" s="297"/>
      <c r="Z37" s="297" t="str">
        <f>IF(A37="","",LOOKUP(A37,作業員データ!A$2:A$185,作業員データ!DE$2:DE$185))</f>
        <v/>
      </c>
      <c r="AA37" s="297"/>
      <c r="AB37" s="297"/>
      <c r="AC37" s="297"/>
      <c r="AD37" s="297"/>
      <c r="AE37" s="297"/>
      <c r="AF37" s="297"/>
      <c r="AG37" s="297"/>
      <c r="AH37" s="297"/>
    </row>
    <row r="38" spans="1:34" ht="20.25" customHeight="1">
      <c r="A38" s="292"/>
      <c r="C38" s="293"/>
      <c r="D38" s="294" t="str">
        <f>+作業員名簿!D29</f>
        <v/>
      </c>
      <c r="E38" s="295"/>
      <c r="F38" s="295"/>
      <c r="G38" s="295"/>
      <c r="H38" s="296"/>
      <c r="I38" s="298" t="str">
        <f>IF(A37="","",LOOKUP(A37,作業員データ!A$2:A$185,作業員データ!DC$2:DC$185))</f>
        <v/>
      </c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 t="str">
        <f>IF(A37="","",LOOKUP(A37,作業員データ!A$2:A$185,作業員データ!DF$2:DF$185))</f>
        <v/>
      </c>
      <c r="AA38" s="298"/>
      <c r="AB38" s="298"/>
      <c r="AC38" s="298"/>
      <c r="AD38" s="298"/>
      <c r="AE38" s="298"/>
      <c r="AF38" s="298"/>
      <c r="AG38" s="298"/>
      <c r="AH38" s="298"/>
    </row>
    <row r="39" spans="1:34" ht="16" customHeight="1">
      <c r="A39" s="291" t="str">
        <f>IF(+作業員名簿!A30="","",+作業員名簿!A30)</f>
        <v/>
      </c>
      <c r="C39" s="293"/>
      <c r="D39" s="294" t="str">
        <f>+作業員名簿!D30</f>
        <v/>
      </c>
      <c r="E39" s="295"/>
      <c r="F39" s="295"/>
      <c r="G39" s="295"/>
      <c r="H39" s="296"/>
      <c r="I39" s="297" t="str">
        <f>IF(A39="","",LOOKUP(A39,作業員データ!A$2:A$185,作業員データ!DB$2:DB$185))</f>
        <v/>
      </c>
      <c r="J39" s="297"/>
      <c r="K39" s="297"/>
      <c r="L39" s="297"/>
      <c r="M39" s="297"/>
      <c r="N39" s="297"/>
      <c r="O39" s="297"/>
      <c r="P39" s="297"/>
      <c r="Q39" s="297" t="str">
        <f>IF(A39="","",LOOKUP(A39,作業員データ!A$2:A$185,作業員データ!DD$2:DD$185))</f>
        <v/>
      </c>
      <c r="R39" s="297"/>
      <c r="S39" s="297"/>
      <c r="T39" s="297"/>
      <c r="U39" s="297"/>
      <c r="V39" s="297"/>
      <c r="W39" s="297"/>
      <c r="X39" s="297"/>
      <c r="Y39" s="297"/>
      <c r="Z39" s="297" t="str">
        <f>IF(A39="","",LOOKUP(A39,作業員データ!A$2:A$185,作業員データ!DE$2:DE$185))</f>
        <v/>
      </c>
      <c r="AA39" s="297"/>
      <c r="AB39" s="297"/>
      <c r="AC39" s="297"/>
      <c r="AD39" s="297"/>
      <c r="AE39" s="297"/>
      <c r="AF39" s="297"/>
      <c r="AG39" s="297"/>
      <c r="AH39" s="297"/>
    </row>
    <row r="40" spans="1:34" ht="20.25" customHeight="1">
      <c r="A40" s="292"/>
      <c r="C40" s="293"/>
      <c r="D40" s="294" t="str">
        <f>+作業員名簿!D31</f>
        <v/>
      </c>
      <c r="E40" s="295"/>
      <c r="F40" s="295"/>
      <c r="G40" s="295"/>
      <c r="H40" s="296"/>
      <c r="I40" s="298" t="str">
        <f>IF(A39="","",LOOKUP(A39,作業員データ!A$2:A$185,作業員データ!DC$2:DC$185))</f>
        <v/>
      </c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 t="str">
        <f>IF(A39="","",LOOKUP(A39,作業員データ!A$2:A$185,作業員データ!DF$2:DF$185))</f>
        <v/>
      </c>
      <c r="AA40" s="298"/>
      <c r="AB40" s="298"/>
      <c r="AC40" s="298"/>
      <c r="AD40" s="298"/>
      <c r="AE40" s="298"/>
      <c r="AF40" s="298"/>
      <c r="AG40" s="298"/>
      <c r="AH40" s="298"/>
    </row>
    <row r="41" spans="1:34" ht="16" customHeight="1">
      <c r="A41" s="291" t="str">
        <f>IF(+作業員名簿!A32="","",+作業員名簿!A32)</f>
        <v/>
      </c>
      <c r="C41" s="293"/>
      <c r="D41" s="294" t="str">
        <f>+作業員名簿!D32</f>
        <v/>
      </c>
      <c r="E41" s="295"/>
      <c r="F41" s="295"/>
      <c r="G41" s="295"/>
      <c r="H41" s="296"/>
      <c r="I41" s="297" t="str">
        <f>IF(A41="","",LOOKUP(A41,作業員データ!A$2:A$185,作業員データ!DB$2:DB$185))</f>
        <v/>
      </c>
      <c r="J41" s="297"/>
      <c r="K41" s="297"/>
      <c r="L41" s="297"/>
      <c r="M41" s="297"/>
      <c r="N41" s="297"/>
      <c r="O41" s="297"/>
      <c r="P41" s="297"/>
      <c r="Q41" s="297" t="str">
        <f>IF(A41="","",LOOKUP(A41,作業員データ!A$2:A$185,作業員データ!DD$2:DD$185))</f>
        <v/>
      </c>
      <c r="R41" s="297"/>
      <c r="S41" s="297"/>
      <c r="T41" s="297"/>
      <c r="U41" s="297"/>
      <c r="V41" s="297"/>
      <c r="W41" s="297"/>
      <c r="X41" s="297"/>
      <c r="Y41" s="297"/>
      <c r="Z41" s="297" t="str">
        <f>IF(A41="","",LOOKUP(A41,作業員データ!A$2:A$185,作業員データ!DE$2:DE$185))</f>
        <v/>
      </c>
      <c r="AA41" s="297"/>
      <c r="AB41" s="297"/>
      <c r="AC41" s="297"/>
      <c r="AD41" s="297"/>
      <c r="AE41" s="297"/>
      <c r="AF41" s="297"/>
      <c r="AG41" s="297"/>
      <c r="AH41" s="297"/>
    </row>
    <row r="42" spans="1:34" ht="20.25" customHeight="1">
      <c r="A42" s="292"/>
      <c r="C42" s="293"/>
      <c r="D42" s="294" t="str">
        <f>+作業員名簿!D33</f>
        <v/>
      </c>
      <c r="E42" s="295"/>
      <c r="F42" s="295"/>
      <c r="G42" s="295"/>
      <c r="H42" s="296"/>
      <c r="I42" s="298" t="str">
        <f>IF(A41="","",LOOKUP(A41,作業員データ!A$2:A$185,作業員データ!DC$2:DC$185))</f>
        <v/>
      </c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 t="str">
        <f>IF(A41="","",LOOKUP(A41,作業員データ!A$2:A$185,作業員データ!DF$2:DF$185))</f>
        <v/>
      </c>
      <c r="AA42" s="298"/>
      <c r="AB42" s="298"/>
      <c r="AC42" s="298"/>
      <c r="AD42" s="298"/>
      <c r="AE42" s="298"/>
      <c r="AF42" s="298"/>
      <c r="AG42" s="298"/>
      <c r="AH42" s="298"/>
    </row>
    <row r="43" spans="1:34" ht="16.5" customHeight="1">
      <c r="A43" s="291" t="str">
        <f>IF(+作業員名簿!A34="","",+作業員名簿!A34)</f>
        <v/>
      </c>
      <c r="C43" s="293"/>
      <c r="D43" s="294" t="str">
        <f>+作業員名簿!D34</f>
        <v/>
      </c>
      <c r="E43" s="295"/>
      <c r="F43" s="295"/>
      <c r="G43" s="295"/>
      <c r="H43" s="296"/>
      <c r="I43" s="297" t="str">
        <f>IF(A43="","",LOOKUP(A43,作業員データ!A$2:A$185,作業員データ!DB$2:DB$185))</f>
        <v/>
      </c>
      <c r="J43" s="297"/>
      <c r="K43" s="297"/>
      <c r="L43" s="297"/>
      <c r="M43" s="297"/>
      <c r="N43" s="297"/>
      <c r="O43" s="297"/>
      <c r="P43" s="297"/>
      <c r="Q43" s="297" t="str">
        <f>IF(A43="","",LOOKUP(A43,作業員データ!A$2:A$185,作業員データ!DD$2:DD$185))</f>
        <v/>
      </c>
      <c r="R43" s="297"/>
      <c r="S43" s="297"/>
      <c r="T43" s="297"/>
      <c r="U43" s="297"/>
      <c r="V43" s="297"/>
      <c r="W43" s="297"/>
      <c r="X43" s="297"/>
      <c r="Y43" s="297"/>
      <c r="Z43" s="297" t="str">
        <f>IF(A43="","",LOOKUP(A43,作業員データ!A$2:A$185,作業員データ!DE$2:DE$185))</f>
        <v/>
      </c>
      <c r="AA43" s="297"/>
      <c r="AB43" s="297"/>
      <c r="AC43" s="297"/>
      <c r="AD43" s="297"/>
      <c r="AE43" s="297"/>
      <c r="AF43" s="297"/>
      <c r="AG43" s="297"/>
      <c r="AH43" s="297"/>
    </row>
    <row r="44" spans="1:34" ht="20.25" customHeight="1">
      <c r="A44" s="292"/>
      <c r="C44" s="293"/>
      <c r="D44" s="294" t="str">
        <f>+作業員名簿!D35</f>
        <v/>
      </c>
      <c r="E44" s="295"/>
      <c r="F44" s="295"/>
      <c r="G44" s="295"/>
      <c r="H44" s="296"/>
      <c r="I44" s="298" t="str">
        <f>IF(A43="","",LOOKUP(A43,作業員データ!A$2:A$185,作業員データ!DC$2:DC$185))</f>
        <v/>
      </c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 t="str">
        <f>IF(A43="","",LOOKUP(A43,作業員データ!A$2:A$185,作業員データ!DF$2:DF$185))</f>
        <v/>
      </c>
      <c r="AA44" s="298"/>
      <c r="AB44" s="298"/>
      <c r="AC44" s="298"/>
      <c r="AD44" s="298"/>
      <c r="AE44" s="298"/>
      <c r="AF44" s="298"/>
      <c r="AG44" s="298"/>
      <c r="AH44" s="298"/>
    </row>
    <row r="45" spans="1:34" ht="16" customHeight="1">
      <c r="A45" s="291" t="str">
        <f>IF(+作業員名簿!A36="","",+作業員名簿!A36)</f>
        <v/>
      </c>
      <c r="C45" s="293"/>
      <c r="D45" s="294" t="str">
        <f>+作業員名簿!D36</f>
        <v/>
      </c>
      <c r="E45" s="295"/>
      <c r="F45" s="295"/>
      <c r="G45" s="295"/>
      <c r="H45" s="296"/>
      <c r="I45" s="297" t="str">
        <f>IF(A45="","",LOOKUP(A45,作業員データ!A$2:A$185,作業員データ!DB$2:DB$185))</f>
        <v/>
      </c>
      <c r="J45" s="297"/>
      <c r="K45" s="297"/>
      <c r="L45" s="297"/>
      <c r="M45" s="297"/>
      <c r="N45" s="297"/>
      <c r="O45" s="297"/>
      <c r="P45" s="297"/>
      <c r="Q45" s="297" t="str">
        <f>IF(A45="","",LOOKUP(A45,作業員データ!A$2:A$185,作業員データ!DD$2:DD$185))</f>
        <v/>
      </c>
      <c r="R45" s="297"/>
      <c r="S45" s="297"/>
      <c r="T45" s="297"/>
      <c r="U45" s="297"/>
      <c r="V45" s="297"/>
      <c r="W45" s="297"/>
      <c r="X45" s="297"/>
      <c r="Y45" s="297"/>
      <c r="Z45" s="297" t="str">
        <f>IF(A45="","",LOOKUP(A45,作業員データ!A$2:A$185,作業員データ!DE$2:DE$185))</f>
        <v/>
      </c>
      <c r="AA45" s="297"/>
      <c r="AB45" s="297"/>
      <c r="AC45" s="297"/>
      <c r="AD45" s="297"/>
      <c r="AE45" s="297"/>
      <c r="AF45" s="297"/>
      <c r="AG45" s="297"/>
      <c r="AH45" s="297"/>
    </row>
    <row r="46" spans="1:34" ht="20.25" customHeight="1">
      <c r="A46" s="292"/>
      <c r="C46" s="293"/>
      <c r="D46" s="294" t="str">
        <f>+作業員名簿!D37</f>
        <v/>
      </c>
      <c r="E46" s="295"/>
      <c r="F46" s="295"/>
      <c r="G46" s="295"/>
      <c r="H46" s="296"/>
      <c r="I46" s="298" t="str">
        <f>IF(A45="","",LOOKUP(A45,作業員データ!A$2:A$185,作業員データ!DC$2:DC$185))</f>
        <v/>
      </c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 t="str">
        <f>IF(A45="","",LOOKUP(A45,作業員データ!A$2:A$185,作業員データ!DF$2:DF$185))</f>
        <v/>
      </c>
      <c r="AA46" s="298"/>
      <c r="AB46" s="298"/>
      <c r="AC46" s="298"/>
      <c r="AD46" s="298"/>
      <c r="AE46" s="298"/>
      <c r="AF46" s="298"/>
      <c r="AG46" s="298"/>
      <c r="AH46" s="298"/>
    </row>
    <row r="47" spans="1:34" ht="16" customHeight="1">
      <c r="A47" s="291" t="str">
        <f>IF(+作業員名簿!A38="","",+作業員名簿!A38)</f>
        <v/>
      </c>
      <c r="C47" s="293"/>
      <c r="D47" s="294" t="str">
        <f>+作業員名簿!D38</f>
        <v/>
      </c>
      <c r="E47" s="295"/>
      <c r="F47" s="295"/>
      <c r="G47" s="295"/>
      <c r="H47" s="296"/>
      <c r="I47" s="297" t="str">
        <f>IF(A47="","",LOOKUP(A47,作業員データ!A$2:A$185,作業員データ!DB$2:DB$185))</f>
        <v/>
      </c>
      <c r="J47" s="297"/>
      <c r="K47" s="297"/>
      <c r="L47" s="297"/>
      <c r="M47" s="297"/>
      <c r="N47" s="297"/>
      <c r="O47" s="297"/>
      <c r="P47" s="297"/>
      <c r="Q47" s="297" t="str">
        <f>IF(A47="","",LOOKUP(A47,作業員データ!A$2:A$185,作業員データ!DD$2:DD$185))</f>
        <v/>
      </c>
      <c r="R47" s="297"/>
      <c r="S47" s="297"/>
      <c r="T47" s="297"/>
      <c r="U47" s="297"/>
      <c r="V47" s="297"/>
      <c r="W47" s="297"/>
      <c r="X47" s="297"/>
      <c r="Y47" s="297"/>
      <c r="Z47" s="297" t="str">
        <f>IF(A47="","",LOOKUP(A47,作業員データ!A$2:A$185,作業員データ!DE$2:DE$185))</f>
        <v/>
      </c>
      <c r="AA47" s="297"/>
      <c r="AB47" s="297"/>
      <c r="AC47" s="297"/>
      <c r="AD47" s="297"/>
      <c r="AE47" s="297"/>
      <c r="AF47" s="297"/>
      <c r="AG47" s="297"/>
      <c r="AH47" s="297"/>
    </row>
    <row r="48" spans="1:34" ht="20.25" customHeight="1">
      <c r="A48" s="292"/>
      <c r="C48" s="293"/>
      <c r="D48" s="294" t="str">
        <f>+作業員名簿!D39</f>
        <v/>
      </c>
      <c r="E48" s="295"/>
      <c r="F48" s="295"/>
      <c r="G48" s="295"/>
      <c r="H48" s="296"/>
      <c r="I48" s="298" t="str">
        <f>IF(A47="","",LOOKUP(A47,作業員データ!A$2:A$185,作業員データ!DC$2:DC$185))</f>
        <v/>
      </c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 t="str">
        <f>IF(A47="","",LOOKUP(A47,作業員データ!A$2:A$185,作業員データ!DF$2:DF$185))</f>
        <v/>
      </c>
      <c r="AA48" s="298"/>
      <c r="AB48" s="298"/>
      <c r="AC48" s="298"/>
      <c r="AD48" s="298"/>
      <c r="AE48" s="298"/>
      <c r="AF48" s="298"/>
      <c r="AG48" s="298"/>
      <c r="AH48" s="298"/>
    </row>
  </sheetData>
  <mergeCells count="174">
    <mergeCell ref="C3:G4"/>
    <mergeCell ref="U4:X5"/>
    <mergeCell ref="Y4:AH5"/>
    <mergeCell ref="V6:Y6"/>
    <mergeCell ref="Z6:AH6"/>
    <mergeCell ref="H7:W8"/>
    <mergeCell ref="L9:R9"/>
    <mergeCell ref="S9:V9"/>
    <mergeCell ref="C15:C18"/>
    <mergeCell ref="D15:H15"/>
    <mergeCell ref="I15:AH16"/>
    <mergeCell ref="D16:H18"/>
    <mergeCell ref="I17:P18"/>
    <mergeCell ref="Q17:Y18"/>
    <mergeCell ref="Z17:AH18"/>
    <mergeCell ref="B11:D11"/>
    <mergeCell ref="E11:J11"/>
    <mergeCell ref="L11:N12"/>
    <mergeCell ref="O11:T12"/>
    <mergeCell ref="X11:Y11"/>
    <mergeCell ref="AB11:AG12"/>
    <mergeCell ref="B12:D12"/>
    <mergeCell ref="E12:I12"/>
    <mergeCell ref="W12:AA12"/>
    <mergeCell ref="A19:A20"/>
    <mergeCell ref="C19:C20"/>
    <mergeCell ref="D19:H19"/>
    <mergeCell ref="I19:P19"/>
    <mergeCell ref="Q19:Y19"/>
    <mergeCell ref="Z19:AH19"/>
    <mergeCell ref="D20:H20"/>
    <mergeCell ref="I20:P20"/>
    <mergeCell ref="Q20:Y20"/>
    <mergeCell ref="Z20:AH20"/>
    <mergeCell ref="A21:A22"/>
    <mergeCell ref="C21:C22"/>
    <mergeCell ref="D21:H21"/>
    <mergeCell ref="I21:P21"/>
    <mergeCell ref="Q21:Y21"/>
    <mergeCell ref="Z21:AH21"/>
    <mergeCell ref="D22:H22"/>
    <mergeCell ref="I22:P22"/>
    <mergeCell ref="Q22:Y22"/>
    <mergeCell ref="Z22:AH22"/>
    <mergeCell ref="A23:A24"/>
    <mergeCell ref="C23:C24"/>
    <mergeCell ref="D23:H23"/>
    <mergeCell ref="I23:P23"/>
    <mergeCell ref="Q23:Y23"/>
    <mergeCell ref="Z23:AH23"/>
    <mergeCell ref="D24:H24"/>
    <mergeCell ref="I24:P24"/>
    <mergeCell ref="Q24:Y24"/>
    <mergeCell ref="Z24:AH24"/>
    <mergeCell ref="A25:A26"/>
    <mergeCell ref="C25:C26"/>
    <mergeCell ref="D25:H25"/>
    <mergeCell ref="I25:P25"/>
    <mergeCell ref="Q25:Y25"/>
    <mergeCell ref="Z25:AH25"/>
    <mergeCell ref="D26:H26"/>
    <mergeCell ref="I26:P26"/>
    <mergeCell ref="Q26:Y26"/>
    <mergeCell ref="Z26:AH26"/>
    <mergeCell ref="A27:A28"/>
    <mergeCell ref="C27:C28"/>
    <mergeCell ref="D27:H27"/>
    <mergeCell ref="I27:P27"/>
    <mergeCell ref="Q27:Y27"/>
    <mergeCell ref="Z27:AH27"/>
    <mergeCell ref="D28:H28"/>
    <mergeCell ref="I28:P28"/>
    <mergeCell ref="Q28:Y28"/>
    <mergeCell ref="Z28:AH28"/>
    <mergeCell ref="A29:A30"/>
    <mergeCell ref="C29:C30"/>
    <mergeCell ref="D29:H29"/>
    <mergeCell ref="I29:P29"/>
    <mergeCell ref="Q29:Y29"/>
    <mergeCell ref="Z29:AH29"/>
    <mergeCell ref="D30:H30"/>
    <mergeCell ref="I30:P30"/>
    <mergeCell ref="Q30:Y30"/>
    <mergeCell ref="Z30:AH30"/>
    <mergeCell ref="A31:A32"/>
    <mergeCell ref="C31:C32"/>
    <mergeCell ref="D31:H31"/>
    <mergeCell ref="I31:P31"/>
    <mergeCell ref="Q31:Y31"/>
    <mergeCell ref="Z31:AH31"/>
    <mergeCell ref="D32:H32"/>
    <mergeCell ref="I32:P32"/>
    <mergeCell ref="Q32:Y32"/>
    <mergeCell ref="Z32:AH32"/>
    <mergeCell ref="A33:A34"/>
    <mergeCell ref="C33:C34"/>
    <mergeCell ref="D33:H33"/>
    <mergeCell ref="I33:P33"/>
    <mergeCell ref="Q33:Y33"/>
    <mergeCell ref="Z33:AH33"/>
    <mergeCell ref="D34:H34"/>
    <mergeCell ref="I34:P34"/>
    <mergeCell ref="Q34:Y34"/>
    <mergeCell ref="Z34:AH34"/>
    <mergeCell ref="A35:A36"/>
    <mergeCell ref="C35:C36"/>
    <mergeCell ref="D35:H35"/>
    <mergeCell ref="I35:P35"/>
    <mergeCell ref="Q35:Y35"/>
    <mergeCell ref="Z35:AH35"/>
    <mergeCell ref="D36:H36"/>
    <mergeCell ref="I36:P36"/>
    <mergeCell ref="Q36:Y36"/>
    <mergeCell ref="Z36:AH36"/>
    <mergeCell ref="A37:A38"/>
    <mergeCell ref="C37:C38"/>
    <mergeCell ref="D37:H37"/>
    <mergeCell ref="I37:P37"/>
    <mergeCell ref="Q37:Y37"/>
    <mergeCell ref="Z37:AH37"/>
    <mergeCell ref="D38:H38"/>
    <mergeCell ref="I38:P38"/>
    <mergeCell ref="Q38:Y38"/>
    <mergeCell ref="Z38:AH38"/>
    <mergeCell ref="A39:A40"/>
    <mergeCell ref="C39:C40"/>
    <mergeCell ref="D39:H39"/>
    <mergeCell ref="I39:P39"/>
    <mergeCell ref="Q39:Y39"/>
    <mergeCell ref="Z39:AH39"/>
    <mergeCell ref="D40:H40"/>
    <mergeCell ref="I40:P40"/>
    <mergeCell ref="Q40:Y40"/>
    <mergeCell ref="Z40:AH40"/>
    <mergeCell ref="A41:A42"/>
    <mergeCell ref="C41:C42"/>
    <mergeCell ref="D41:H41"/>
    <mergeCell ref="I41:P41"/>
    <mergeCell ref="Q41:Y41"/>
    <mergeCell ref="Z41:AH41"/>
    <mergeCell ref="D42:H42"/>
    <mergeCell ref="I42:P42"/>
    <mergeCell ref="Q42:Y42"/>
    <mergeCell ref="Z42:AH42"/>
    <mergeCell ref="A43:A44"/>
    <mergeCell ref="C43:C44"/>
    <mergeCell ref="D43:H43"/>
    <mergeCell ref="I43:P43"/>
    <mergeCell ref="Q43:Y43"/>
    <mergeCell ref="Z43:AH43"/>
    <mergeCell ref="D44:H44"/>
    <mergeCell ref="I44:P44"/>
    <mergeCell ref="Q44:Y44"/>
    <mergeCell ref="Z44:AH44"/>
    <mergeCell ref="A45:A46"/>
    <mergeCell ref="C45:C46"/>
    <mergeCell ref="D45:H45"/>
    <mergeCell ref="I45:P45"/>
    <mergeCell ref="Q45:Y45"/>
    <mergeCell ref="Z45:AH45"/>
    <mergeCell ref="D46:H46"/>
    <mergeCell ref="I46:P46"/>
    <mergeCell ref="Q46:Y46"/>
    <mergeCell ref="Z46:AH46"/>
    <mergeCell ref="A47:A48"/>
    <mergeCell ref="C47:C48"/>
    <mergeCell ref="D47:H47"/>
    <mergeCell ref="I47:P47"/>
    <mergeCell ref="Q47:Y47"/>
    <mergeCell ref="Z47:AH47"/>
    <mergeCell ref="D48:H48"/>
    <mergeCell ref="I48:P48"/>
    <mergeCell ref="Q48:Y48"/>
    <mergeCell ref="Z48:AH48"/>
  </mergeCells>
  <phoneticPr fontId="3"/>
  <printOptions horizontalCentered="1"/>
  <pageMargins left="0.25" right="0.23622047244094491" top="0.61" bottom="0.51181102362204722" header="0.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2D973-C20E-4292-8696-CF879B257428}">
  <sheetPr>
    <tabColor rgb="FF92D050"/>
  </sheetPr>
  <dimension ref="A3:AH48"/>
  <sheetViews>
    <sheetView showZeros="0" view="pageBreakPreview" topLeftCell="D1" zoomScaleNormal="100" zoomScaleSheetLayoutView="100" workbookViewId="0">
      <selection activeCell="D19" sqref="D19:H19"/>
    </sheetView>
  </sheetViews>
  <sheetFormatPr defaultRowHeight="14"/>
  <cols>
    <col min="1" max="1" width="3.1640625" style="148" customWidth="1"/>
    <col min="2" max="2" width="3.4140625" style="148" customWidth="1"/>
    <col min="3" max="8" width="4.1640625" style="148" customWidth="1"/>
    <col min="9" max="11" width="2.4140625" style="148" customWidth="1"/>
    <col min="12" max="12" width="3.33203125" style="148" customWidth="1"/>
    <col min="13" max="22" width="2.4140625" style="148" customWidth="1"/>
    <col min="23" max="24" width="1.33203125" style="148" customWidth="1"/>
    <col min="25" max="26" width="2.4140625" style="148" customWidth="1"/>
    <col min="27" max="27" width="1.5" style="148" customWidth="1"/>
    <col min="28" max="34" width="2.4140625" style="148" customWidth="1"/>
    <col min="35" max="35" width="1.9140625" style="148" customWidth="1"/>
    <col min="36" max="36" width="2.6640625" style="148" customWidth="1"/>
    <col min="37" max="257" width="8.6640625" style="148"/>
    <col min="258" max="258" width="3.4140625" style="148" customWidth="1"/>
    <col min="259" max="264" width="4.1640625" style="148" customWidth="1"/>
    <col min="265" max="267" width="2.4140625" style="148" customWidth="1"/>
    <col min="268" max="268" width="3.33203125" style="148" customWidth="1"/>
    <col min="269" max="278" width="2.4140625" style="148" customWidth="1"/>
    <col min="279" max="280" width="1.33203125" style="148" customWidth="1"/>
    <col min="281" max="282" width="2.4140625" style="148" customWidth="1"/>
    <col min="283" max="283" width="1.5" style="148" customWidth="1"/>
    <col min="284" max="290" width="2.4140625" style="148" customWidth="1"/>
    <col min="291" max="291" width="1.9140625" style="148" customWidth="1"/>
    <col min="292" max="292" width="2.6640625" style="148" customWidth="1"/>
    <col min="293" max="513" width="8.6640625" style="148"/>
    <col min="514" max="514" width="3.4140625" style="148" customWidth="1"/>
    <col min="515" max="520" width="4.1640625" style="148" customWidth="1"/>
    <col min="521" max="523" width="2.4140625" style="148" customWidth="1"/>
    <col min="524" max="524" width="3.33203125" style="148" customWidth="1"/>
    <col min="525" max="534" width="2.4140625" style="148" customWidth="1"/>
    <col min="535" max="536" width="1.33203125" style="148" customWidth="1"/>
    <col min="537" max="538" width="2.4140625" style="148" customWidth="1"/>
    <col min="539" max="539" width="1.5" style="148" customWidth="1"/>
    <col min="540" max="546" width="2.4140625" style="148" customWidth="1"/>
    <col min="547" max="547" width="1.9140625" style="148" customWidth="1"/>
    <col min="548" max="548" width="2.6640625" style="148" customWidth="1"/>
    <col min="549" max="769" width="8.6640625" style="148"/>
    <col min="770" max="770" width="3.4140625" style="148" customWidth="1"/>
    <col min="771" max="776" width="4.1640625" style="148" customWidth="1"/>
    <col min="777" max="779" width="2.4140625" style="148" customWidth="1"/>
    <col min="780" max="780" width="3.33203125" style="148" customWidth="1"/>
    <col min="781" max="790" width="2.4140625" style="148" customWidth="1"/>
    <col min="791" max="792" width="1.33203125" style="148" customWidth="1"/>
    <col min="793" max="794" width="2.4140625" style="148" customWidth="1"/>
    <col min="795" max="795" width="1.5" style="148" customWidth="1"/>
    <col min="796" max="802" width="2.4140625" style="148" customWidth="1"/>
    <col min="803" max="803" width="1.9140625" style="148" customWidth="1"/>
    <col min="804" max="804" width="2.6640625" style="148" customWidth="1"/>
    <col min="805" max="1025" width="8.6640625" style="148"/>
    <col min="1026" max="1026" width="3.4140625" style="148" customWidth="1"/>
    <col min="1027" max="1032" width="4.1640625" style="148" customWidth="1"/>
    <col min="1033" max="1035" width="2.4140625" style="148" customWidth="1"/>
    <col min="1036" max="1036" width="3.33203125" style="148" customWidth="1"/>
    <col min="1037" max="1046" width="2.4140625" style="148" customWidth="1"/>
    <col min="1047" max="1048" width="1.33203125" style="148" customWidth="1"/>
    <col min="1049" max="1050" width="2.4140625" style="148" customWidth="1"/>
    <col min="1051" max="1051" width="1.5" style="148" customWidth="1"/>
    <col min="1052" max="1058" width="2.4140625" style="148" customWidth="1"/>
    <col min="1059" max="1059" width="1.9140625" style="148" customWidth="1"/>
    <col min="1060" max="1060" width="2.6640625" style="148" customWidth="1"/>
    <col min="1061" max="1281" width="8.6640625" style="148"/>
    <col min="1282" max="1282" width="3.4140625" style="148" customWidth="1"/>
    <col min="1283" max="1288" width="4.1640625" style="148" customWidth="1"/>
    <col min="1289" max="1291" width="2.4140625" style="148" customWidth="1"/>
    <col min="1292" max="1292" width="3.33203125" style="148" customWidth="1"/>
    <col min="1293" max="1302" width="2.4140625" style="148" customWidth="1"/>
    <col min="1303" max="1304" width="1.33203125" style="148" customWidth="1"/>
    <col min="1305" max="1306" width="2.4140625" style="148" customWidth="1"/>
    <col min="1307" max="1307" width="1.5" style="148" customWidth="1"/>
    <col min="1308" max="1314" width="2.4140625" style="148" customWidth="1"/>
    <col min="1315" max="1315" width="1.9140625" style="148" customWidth="1"/>
    <col min="1316" max="1316" width="2.6640625" style="148" customWidth="1"/>
    <col min="1317" max="1537" width="8.6640625" style="148"/>
    <col min="1538" max="1538" width="3.4140625" style="148" customWidth="1"/>
    <col min="1539" max="1544" width="4.1640625" style="148" customWidth="1"/>
    <col min="1545" max="1547" width="2.4140625" style="148" customWidth="1"/>
    <col min="1548" max="1548" width="3.33203125" style="148" customWidth="1"/>
    <col min="1549" max="1558" width="2.4140625" style="148" customWidth="1"/>
    <col min="1559" max="1560" width="1.33203125" style="148" customWidth="1"/>
    <col min="1561" max="1562" width="2.4140625" style="148" customWidth="1"/>
    <col min="1563" max="1563" width="1.5" style="148" customWidth="1"/>
    <col min="1564" max="1570" width="2.4140625" style="148" customWidth="1"/>
    <col min="1571" max="1571" width="1.9140625" style="148" customWidth="1"/>
    <col min="1572" max="1572" width="2.6640625" style="148" customWidth="1"/>
    <col min="1573" max="1793" width="8.6640625" style="148"/>
    <col min="1794" max="1794" width="3.4140625" style="148" customWidth="1"/>
    <col min="1795" max="1800" width="4.1640625" style="148" customWidth="1"/>
    <col min="1801" max="1803" width="2.4140625" style="148" customWidth="1"/>
    <col min="1804" max="1804" width="3.33203125" style="148" customWidth="1"/>
    <col min="1805" max="1814" width="2.4140625" style="148" customWidth="1"/>
    <col min="1815" max="1816" width="1.33203125" style="148" customWidth="1"/>
    <col min="1817" max="1818" width="2.4140625" style="148" customWidth="1"/>
    <col min="1819" max="1819" width="1.5" style="148" customWidth="1"/>
    <col min="1820" max="1826" width="2.4140625" style="148" customWidth="1"/>
    <col min="1827" max="1827" width="1.9140625" style="148" customWidth="1"/>
    <col min="1828" max="1828" width="2.6640625" style="148" customWidth="1"/>
    <col min="1829" max="2049" width="8.6640625" style="148"/>
    <col min="2050" max="2050" width="3.4140625" style="148" customWidth="1"/>
    <col min="2051" max="2056" width="4.1640625" style="148" customWidth="1"/>
    <col min="2057" max="2059" width="2.4140625" style="148" customWidth="1"/>
    <col min="2060" max="2060" width="3.33203125" style="148" customWidth="1"/>
    <col min="2061" max="2070" width="2.4140625" style="148" customWidth="1"/>
    <col min="2071" max="2072" width="1.33203125" style="148" customWidth="1"/>
    <col min="2073" max="2074" width="2.4140625" style="148" customWidth="1"/>
    <col min="2075" max="2075" width="1.5" style="148" customWidth="1"/>
    <col min="2076" max="2082" width="2.4140625" style="148" customWidth="1"/>
    <col min="2083" max="2083" width="1.9140625" style="148" customWidth="1"/>
    <col min="2084" max="2084" width="2.6640625" style="148" customWidth="1"/>
    <col min="2085" max="2305" width="8.6640625" style="148"/>
    <col min="2306" max="2306" width="3.4140625" style="148" customWidth="1"/>
    <col min="2307" max="2312" width="4.1640625" style="148" customWidth="1"/>
    <col min="2313" max="2315" width="2.4140625" style="148" customWidth="1"/>
    <col min="2316" max="2316" width="3.33203125" style="148" customWidth="1"/>
    <col min="2317" max="2326" width="2.4140625" style="148" customWidth="1"/>
    <col min="2327" max="2328" width="1.33203125" style="148" customWidth="1"/>
    <col min="2329" max="2330" width="2.4140625" style="148" customWidth="1"/>
    <col min="2331" max="2331" width="1.5" style="148" customWidth="1"/>
    <col min="2332" max="2338" width="2.4140625" style="148" customWidth="1"/>
    <col min="2339" max="2339" width="1.9140625" style="148" customWidth="1"/>
    <col min="2340" max="2340" width="2.6640625" style="148" customWidth="1"/>
    <col min="2341" max="2561" width="8.6640625" style="148"/>
    <col min="2562" max="2562" width="3.4140625" style="148" customWidth="1"/>
    <col min="2563" max="2568" width="4.1640625" style="148" customWidth="1"/>
    <col min="2569" max="2571" width="2.4140625" style="148" customWidth="1"/>
    <col min="2572" max="2572" width="3.33203125" style="148" customWidth="1"/>
    <col min="2573" max="2582" width="2.4140625" style="148" customWidth="1"/>
    <col min="2583" max="2584" width="1.33203125" style="148" customWidth="1"/>
    <col min="2585" max="2586" width="2.4140625" style="148" customWidth="1"/>
    <col min="2587" max="2587" width="1.5" style="148" customWidth="1"/>
    <col min="2588" max="2594" width="2.4140625" style="148" customWidth="1"/>
    <col min="2595" max="2595" width="1.9140625" style="148" customWidth="1"/>
    <col min="2596" max="2596" width="2.6640625" style="148" customWidth="1"/>
    <col min="2597" max="2817" width="8.6640625" style="148"/>
    <col min="2818" max="2818" width="3.4140625" style="148" customWidth="1"/>
    <col min="2819" max="2824" width="4.1640625" style="148" customWidth="1"/>
    <col min="2825" max="2827" width="2.4140625" style="148" customWidth="1"/>
    <col min="2828" max="2828" width="3.33203125" style="148" customWidth="1"/>
    <col min="2829" max="2838" width="2.4140625" style="148" customWidth="1"/>
    <col min="2839" max="2840" width="1.33203125" style="148" customWidth="1"/>
    <col min="2841" max="2842" width="2.4140625" style="148" customWidth="1"/>
    <col min="2843" max="2843" width="1.5" style="148" customWidth="1"/>
    <col min="2844" max="2850" width="2.4140625" style="148" customWidth="1"/>
    <col min="2851" max="2851" width="1.9140625" style="148" customWidth="1"/>
    <col min="2852" max="2852" width="2.6640625" style="148" customWidth="1"/>
    <col min="2853" max="3073" width="8.6640625" style="148"/>
    <col min="3074" max="3074" width="3.4140625" style="148" customWidth="1"/>
    <col min="3075" max="3080" width="4.1640625" style="148" customWidth="1"/>
    <col min="3081" max="3083" width="2.4140625" style="148" customWidth="1"/>
    <col min="3084" max="3084" width="3.33203125" style="148" customWidth="1"/>
    <col min="3085" max="3094" width="2.4140625" style="148" customWidth="1"/>
    <col min="3095" max="3096" width="1.33203125" style="148" customWidth="1"/>
    <col min="3097" max="3098" width="2.4140625" style="148" customWidth="1"/>
    <col min="3099" max="3099" width="1.5" style="148" customWidth="1"/>
    <col min="3100" max="3106" width="2.4140625" style="148" customWidth="1"/>
    <col min="3107" max="3107" width="1.9140625" style="148" customWidth="1"/>
    <col min="3108" max="3108" width="2.6640625" style="148" customWidth="1"/>
    <col min="3109" max="3329" width="8.6640625" style="148"/>
    <col min="3330" max="3330" width="3.4140625" style="148" customWidth="1"/>
    <col min="3331" max="3336" width="4.1640625" style="148" customWidth="1"/>
    <col min="3337" max="3339" width="2.4140625" style="148" customWidth="1"/>
    <col min="3340" max="3340" width="3.33203125" style="148" customWidth="1"/>
    <col min="3341" max="3350" width="2.4140625" style="148" customWidth="1"/>
    <col min="3351" max="3352" width="1.33203125" style="148" customWidth="1"/>
    <col min="3353" max="3354" width="2.4140625" style="148" customWidth="1"/>
    <col min="3355" max="3355" width="1.5" style="148" customWidth="1"/>
    <col min="3356" max="3362" width="2.4140625" style="148" customWidth="1"/>
    <col min="3363" max="3363" width="1.9140625" style="148" customWidth="1"/>
    <col min="3364" max="3364" width="2.6640625" style="148" customWidth="1"/>
    <col min="3365" max="3585" width="8.6640625" style="148"/>
    <col min="3586" max="3586" width="3.4140625" style="148" customWidth="1"/>
    <col min="3587" max="3592" width="4.1640625" style="148" customWidth="1"/>
    <col min="3593" max="3595" width="2.4140625" style="148" customWidth="1"/>
    <col min="3596" max="3596" width="3.33203125" style="148" customWidth="1"/>
    <col min="3597" max="3606" width="2.4140625" style="148" customWidth="1"/>
    <col min="3607" max="3608" width="1.33203125" style="148" customWidth="1"/>
    <col min="3609" max="3610" width="2.4140625" style="148" customWidth="1"/>
    <col min="3611" max="3611" width="1.5" style="148" customWidth="1"/>
    <col min="3612" max="3618" width="2.4140625" style="148" customWidth="1"/>
    <col min="3619" max="3619" width="1.9140625" style="148" customWidth="1"/>
    <col min="3620" max="3620" width="2.6640625" style="148" customWidth="1"/>
    <col min="3621" max="3841" width="8.6640625" style="148"/>
    <col min="3842" max="3842" width="3.4140625" style="148" customWidth="1"/>
    <col min="3843" max="3848" width="4.1640625" style="148" customWidth="1"/>
    <col min="3849" max="3851" width="2.4140625" style="148" customWidth="1"/>
    <col min="3852" max="3852" width="3.33203125" style="148" customWidth="1"/>
    <col min="3853" max="3862" width="2.4140625" style="148" customWidth="1"/>
    <col min="3863" max="3864" width="1.33203125" style="148" customWidth="1"/>
    <col min="3865" max="3866" width="2.4140625" style="148" customWidth="1"/>
    <col min="3867" max="3867" width="1.5" style="148" customWidth="1"/>
    <col min="3868" max="3874" width="2.4140625" style="148" customWidth="1"/>
    <col min="3875" max="3875" width="1.9140625" style="148" customWidth="1"/>
    <col min="3876" max="3876" width="2.6640625" style="148" customWidth="1"/>
    <col min="3877" max="4097" width="8.6640625" style="148"/>
    <col min="4098" max="4098" width="3.4140625" style="148" customWidth="1"/>
    <col min="4099" max="4104" width="4.1640625" style="148" customWidth="1"/>
    <col min="4105" max="4107" width="2.4140625" style="148" customWidth="1"/>
    <col min="4108" max="4108" width="3.33203125" style="148" customWidth="1"/>
    <col min="4109" max="4118" width="2.4140625" style="148" customWidth="1"/>
    <col min="4119" max="4120" width="1.33203125" style="148" customWidth="1"/>
    <col min="4121" max="4122" width="2.4140625" style="148" customWidth="1"/>
    <col min="4123" max="4123" width="1.5" style="148" customWidth="1"/>
    <col min="4124" max="4130" width="2.4140625" style="148" customWidth="1"/>
    <col min="4131" max="4131" width="1.9140625" style="148" customWidth="1"/>
    <col min="4132" max="4132" width="2.6640625" style="148" customWidth="1"/>
    <col min="4133" max="4353" width="8.6640625" style="148"/>
    <col min="4354" max="4354" width="3.4140625" style="148" customWidth="1"/>
    <col min="4355" max="4360" width="4.1640625" style="148" customWidth="1"/>
    <col min="4361" max="4363" width="2.4140625" style="148" customWidth="1"/>
    <col min="4364" max="4364" width="3.33203125" style="148" customWidth="1"/>
    <col min="4365" max="4374" width="2.4140625" style="148" customWidth="1"/>
    <col min="4375" max="4376" width="1.33203125" style="148" customWidth="1"/>
    <col min="4377" max="4378" width="2.4140625" style="148" customWidth="1"/>
    <col min="4379" max="4379" width="1.5" style="148" customWidth="1"/>
    <col min="4380" max="4386" width="2.4140625" style="148" customWidth="1"/>
    <col min="4387" max="4387" width="1.9140625" style="148" customWidth="1"/>
    <col min="4388" max="4388" width="2.6640625" style="148" customWidth="1"/>
    <col min="4389" max="4609" width="8.6640625" style="148"/>
    <col min="4610" max="4610" width="3.4140625" style="148" customWidth="1"/>
    <col min="4611" max="4616" width="4.1640625" style="148" customWidth="1"/>
    <col min="4617" max="4619" width="2.4140625" style="148" customWidth="1"/>
    <col min="4620" max="4620" width="3.33203125" style="148" customWidth="1"/>
    <col min="4621" max="4630" width="2.4140625" style="148" customWidth="1"/>
    <col min="4631" max="4632" width="1.33203125" style="148" customWidth="1"/>
    <col min="4633" max="4634" width="2.4140625" style="148" customWidth="1"/>
    <col min="4635" max="4635" width="1.5" style="148" customWidth="1"/>
    <col min="4636" max="4642" width="2.4140625" style="148" customWidth="1"/>
    <col min="4643" max="4643" width="1.9140625" style="148" customWidth="1"/>
    <col min="4644" max="4644" width="2.6640625" style="148" customWidth="1"/>
    <col min="4645" max="4865" width="8.6640625" style="148"/>
    <col min="4866" max="4866" width="3.4140625" style="148" customWidth="1"/>
    <col min="4867" max="4872" width="4.1640625" style="148" customWidth="1"/>
    <col min="4873" max="4875" width="2.4140625" style="148" customWidth="1"/>
    <col min="4876" max="4876" width="3.33203125" style="148" customWidth="1"/>
    <col min="4877" max="4886" width="2.4140625" style="148" customWidth="1"/>
    <col min="4887" max="4888" width="1.33203125" style="148" customWidth="1"/>
    <col min="4889" max="4890" width="2.4140625" style="148" customWidth="1"/>
    <col min="4891" max="4891" width="1.5" style="148" customWidth="1"/>
    <col min="4892" max="4898" width="2.4140625" style="148" customWidth="1"/>
    <col min="4899" max="4899" width="1.9140625" style="148" customWidth="1"/>
    <col min="4900" max="4900" width="2.6640625" style="148" customWidth="1"/>
    <col min="4901" max="5121" width="8.6640625" style="148"/>
    <col min="5122" max="5122" width="3.4140625" style="148" customWidth="1"/>
    <col min="5123" max="5128" width="4.1640625" style="148" customWidth="1"/>
    <col min="5129" max="5131" width="2.4140625" style="148" customWidth="1"/>
    <col min="5132" max="5132" width="3.33203125" style="148" customWidth="1"/>
    <col min="5133" max="5142" width="2.4140625" style="148" customWidth="1"/>
    <col min="5143" max="5144" width="1.33203125" style="148" customWidth="1"/>
    <col min="5145" max="5146" width="2.4140625" style="148" customWidth="1"/>
    <col min="5147" max="5147" width="1.5" style="148" customWidth="1"/>
    <col min="5148" max="5154" width="2.4140625" style="148" customWidth="1"/>
    <col min="5155" max="5155" width="1.9140625" style="148" customWidth="1"/>
    <col min="5156" max="5156" width="2.6640625" style="148" customWidth="1"/>
    <col min="5157" max="5377" width="8.6640625" style="148"/>
    <col min="5378" max="5378" width="3.4140625" style="148" customWidth="1"/>
    <col min="5379" max="5384" width="4.1640625" style="148" customWidth="1"/>
    <col min="5385" max="5387" width="2.4140625" style="148" customWidth="1"/>
    <col min="5388" max="5388" width="3.33203125" style="148" customWidth="1"/>
    <col min="5389" max="5398" width="2.4140625" style="148" customWidth="1"/>
    <col min="5399" max="5400" width="1.33203125" style="148" customWidth="1"/>
    <col min="5401" max="5402" width="2.4140625" style="148" customWidth="1"/>
    <col min="5403" max="5403" width="1.5" style="148" customWidth="1"/>
    <col min="5404" max="5410" width="2.4140625" style="148" customWidth="1"/>
    <col min="5411" max="5411" width="1.9140625" style="148" customWidth="1"/>
    <col min="5412" max="5412" width="2.6640625" style="148" customWidth="1"/>
    <col min="5413" max="5633" width="8.6640625" style="148"/>
    <col min="5634" max="5634" width="3.4140625" style="148" customWidth="1"/>
    <col min="5635" max="5640" width="4.1640625" style="148" customWidth="1"/>
    <col min="5641" max="5643" width="2.4140625" style="148" customWidth="1"/>
    <col min="5644" max="5644" width="3.33203125" style="148" customWidth="1"/>
    <col min="5645" max="5654" width="2.4140625" style="148" customWidth="1"/>
    <col min="5655" max="5656" width="1.33203125" style="148" customWidth="1"/>
    <col min="5657" max="5658" width="2.4140625" style="148" customWidth="1"/>
    <col min="5659" max="5659" width="1.5" style="148" customWidth="1"/>
    <col min="5660" max="5666" width="2.4140625" style="148" customWidth="1"/>
    <col min="5667" max="5667" width="1.9140625" style="148" customWidth="1"/>
    <col min="5668" max="5668" width="2.6640625" style="148" customWidth="1"/>
    <col min="5669" max="5889" width="8.6640625" style="148"/>
    <col min="5890" max="5890" width="3.4140625" style="148" customWidth="1"/>
    <col min="5891" max="5896" width="4.1640625" style="148" customWidth="1"/>
    <col min="5897" max="5899" width="2.4140625" style="148" customWidth="1"/>
    <col min="5900" max="5900" width="3.33203125" style="148" customWidth="1"/>
    <col min="5901" max="5910" width="2.4140625" style="148" customWidth="1"/>
    <col min="5911" max="5912" width="1.33203125" style="148" customWidth="1"/>
    <col min="5913" max="5914" width="2.4140625" style="148" customWidth="1"/>
    <col min="5915" max="5915" width="1.5" style="148" customWidth="1"/>
    <col min="5916" max="5922" width="2.4140625" style="148" customWidth="1"/>
    <col min="5923" max="5923" width="1.9140625" style="148" customWidth="1"/>
    <col min="5924" max="5924" width="2.6640625" style="148" customWidth="1"/>
    <col min="5925" max="6145" width="8.6640625" style="148"/>
    <col min="6146" max="6146" width="3.4140625" style="148" customWidth="1"/>
    <col min="6147" max="6152" width="4.1640625" style="148" customWidth="1"/>
    <col min="6153" max="6155" width="2.4140625" style="148" customWidth="1"/>
    <col min="6156" max="6156" width="3.33203125" style="148" customWidth="1"/>
    <col min="6157" max="6166" width="2.4140625" style="148" customWidth="1"/>
    <col min="6167" max="6168" width="1.33203125" style="148" customWidth="1"/>
    <col min="6169" max="6170" width="2.4140625" style="148" customWidth="1"/>
    <col min="6171" max="6171" width="1.5" style="148" customWidth="1"/>
    <col min="6172" max="6178" width="2.4140625" style="148" customWidth="1"/>
    <col min="6179" max="6179" width="1.9140625" style="148" customWidth="1"/>
    <col min="6180" max="6180" width="2.6640625" style="148" customWidth="1"/>
    <col min="6181" max="6401" width="8.6640625" style="148"/>
    <col min="6402" max="6402" width="3.4140625" style="148" customWidth="1"/>
    <col min="6403" max="6408" width="4.1640625" style="148" customWidth="1"/>
    <col min="6409" max="6411" width="2.4140625" style="148" customWidth="1"/>
    <col min="6412" max="6412" width="3.33203125" style="148" customWidth="1"/>
    <col min="6413" max="6422" width="2.4140625" style="148" customWidth="1"/>
    <col min="6423" max="6424" width="1.33203125" style="148" customWidth="1"/>
    <col min="6425" max="6426" width="2.4140625" style="148" customWidth="1"/>
    <col min="6427" max="6427" width="1.5" style="148" customWidth="1"/>
    <col min="6428" max="6434" width="2.4140625" style="148" customWidth="1"/>
    <col min="6435" max="6435" width="1.9140625" style="148" customWidth="1"/>
    <col min="6436" max="6436" width="2.6640625" style="148" customWidth="1"/>
    <col min="6437" max="6657" width="8.6640625" style="148"/>
    <col min="6658" max="6658" width="3.4140625" style="148" customWidth="1"/>
    <col min="6659" max="6664" width="4.1640625" style="148" customWidth="1"/>
    <col min="6665" max="6667" width="2.4140625" style="148" customWidth="1"/>
    <col min="6668" max="6668" width="3.33203125" style="148" customWidth="1"/>
    <col min="6669" max="6678" width="2.4140625" style="148" customWidth="1"/>
    <col min="6679" max="6680" width="1.33203125" style="148" customWidth="1"/>
    <col min="6681" max="6682" width="2.4140625" style="148" customWidth="1"/>
    <col min="6683" max="6683" width="1.5" style="148" customWidth="1"/>
    <col min="6684" max="6690" width="2.4140625" style="148" customWidth="1"/>
    <col min="6691" max="6691" width="1.9140625" style="148" customWidth="1"/>
    <col min="6692" max="6692" width="2.6640625" style="148" customWidth="1"/>
    <col min="6693" max="6913" width="8.6640625" style="148"/>
    <col min="6914" max="6914" width="3.4140625" style="148" customWidth="1"/>
    <col min="6915" max="6920" width="4.1640625" style="148" customWidth="1"/>
    <col min="6921" max="6923" width="2.4140625" style="148" customWidth="1"/>
    <col min="6924" max="6924" width="3.33203125" style="148" customWidth="1"/>
    <col min="6925" max="6934" width="2.4140625" style="148" customWidth="1"/>
    <col min="6935" max="6936" width="1.33203125" style="148" customWidth="1"/>
    <col min="6937" max="6938" width="2.4140625" style="148" customWidth="1"/>
    <col min="6939" max="6939" width="1.5" style="148" customWidth="1"/>
    <col min="6940" max="6946" width="2.4140625" style="148" customWidth="1"/>
    <col min="6947" max="6947" width="1.9140625" style="148" customWidth="1"/>
    <col min="6948" max="6948" width="2.6640625" style="148" customWidth="1"/>
    <col min="6949" max="7169" width="8.6640625" style="148"/>
    <col min="7170" max="7170" width="3.4140625" style="148" customWidth="1"/>
    <col min="7171" max="7176" width="4.1640625" style="148" customWidth="1"/>
    <col min="7177" max="7179" width="2.4140625" style="148" customWidth="1"/>
    <col min="7180" max="7180" width="3.33203125" style="148" customWidth="1"/>
    <col min="7181" max="7190" width="2.4140625" style="148" customWidth="1"/>
    <col min="7191" max="7192" width="1.33203125" style="148" customWidth="1"/>
    <col min="7193" max="7194" width="2.4140625" style="148" customWidth="1"/>
    <col min="7195" max="7195" width="1.5" style="148" customWidth="1"/>
    <col min="7196" max="7202" width="2.4140625" style="148" customWidth="1"/>
    <col min="7203" max="7203" width="1.9140625" style="148" customWidth="1"/>
    <col min="7204" max="7204" width="2.6640625" style="148" customWidth="1"/>
    <col min="7205" max="7425" width="8.6640625" style="148"/>
    <col min="7426" max="7426" width="3.4140625" style="148" customWidth="1"/>
    <col min="7427" max="7432" width="4.1640625" style="148" customWidth="1"/>
    <col min="7433" max="7435" width="2.4140625" style="148" customWidth="1"/>
    <col min="7436" max="7436" width="3.33203125" style="148" customWidth="1"/>
    <col min="7437" max="7446" width="2.4140625" style="148" customWidth="1"/>
    <col min="7447" max="7448" width="1.33203125" style="148" customWidth="1"/>
    <col min="7449" max="7450" width="2.4140625" style="148" customWidth="1"/>
    <col min="7451" max="7451" width="1.5" style="148" customWidth="1"/>
    <col min="7452" max="7458" width="2.4140625" style="148" customWidth="1"/>
    <col min="7459" max="7459" width="1.9140625" style="148" customWidth="1"/>
    <col min="7460" max="7460" width="2.6640625" style="148" customWidth="1"/>
    <col min="7461" max="7681" width="8.6640625" style="148"/>
    <col min="7682" max="7682" width="3.4140625" style="148" customWidth="1"/>
    <col min="7683" max="7688" width="4.1640625" style="148" customWidth="1"/>
    <col min="7689" max="7691" width="2.4140625" style="148" customWidth="1"/>
    <col min="7692" max="7692" width="3.33203125" style="148" customWidth="1"/>
    <col min="7693" max="7702" width="2.4140625" style="148" customWidth="1"/>
    <col min="7703" max="7704" width="1.33203125" style="148" customWidth="1"/>
    <col min="7705" max="7706" width="2.4140625" style="148" customWidth="1"/>
    <col min="7707" max="7707" width="1.5" style="148" customWidth="1"/>
    <col min="7708" max="7714" width="2.4140625" style="148" customWidth="1"/>
    <col min="7715" max="7715" width="1.9140625" style="148" customWidth="1"/>
    <col min="7716" max="7716" width="2.6640625" style="148" customWidth="1"/>
    <col min="7717" max="7937" width="8.6640625" style="148"/>
    <col min="7938" max="7938" width="3.4140625" style="148" customWidth="1"/>
    <col min="7939" max="7944" width="4.1640625" style="148" customWidth="1"/>
    <col min="7945" max="7947" width="2.4140625" style="148" customWidth="1"/>
    <col min="7948" max="7948" width="3.33203125" style="148" customWidth="1"/>
    <col min="7949" max="7958" width="2.4140625" style="148" customWidth="1"/>
    <col min="7959" max="7960" width="1.33203125" style="148" customWidth="1"/>
    <col min="7961" max="7962" width="2.4140625" style="148" customWidth="1"/>
    <col min="7963" max="7963" width="1.5" style="148" customWidth="1"/>
    <col min="7964" max="7970" width="2.4140625" style="148" customWidth="1"/>
    <col min="7971" max="7971" width="1.9140625" style="148" customWidth="1"/>
    <col min="7972" max="7972" width="2.6640625" style="148" customWidth="1"/>
    <col min="7973" max="8193" width="8.6640625" style="148"/>
    <col min="8194" max="8194" width="3.4140625" style="148" customWidth="1"/>
    <col min="8195" max="8200" width="4.1640625" style="148" customWidth="1"/>
    <col min="8201" max="8203" width="2.4140625" style="148" customWidth="1"/>
    <col min="8204" max="8204" width="3.33203125" style="148" customWidth="1"/>
    <col min="8205" max="8214" width="2.4140625" style="148" customWidth="1"/>
    <col min="8215" max="8216" width="1.33203125" style="148" customWidth="1"/>
    <col min="8217" max="8218" width="2.4140625" style="148" customWidth="1"/>
    <col min="8219" max="8219" width="1.5" style="148" customWidth="1"/>
    <col min="8220" max="8226" width="2.4140625" style="148" customWidth="1"/>
    <col min="8227" max="8227" width="1.9140625" style="148" customWidth="1"/>
    <col min="8228" max="8228" width="2.6640625" style="148" customWidth="1"/>
    <col min="8229" max="8449" width="8.6640625" style="148"/>
    <col min="8450" max="8450" width="3.4140625" style="148" customWidth="1"/>
    <col min="8451" max="8456" width="4.1640625" style="148" customWidth="1"/>
    <col min="8457" max="8459" width="2.4140625" style="148" customWidth="1"/>
    <col min="8460" max="8460" width="3.33203125" style="148" customWidth="1"/>
    <col min="8461" max="8470" width="2.4140625" style="148" customWidth="1"/>
    <col min="8471" max="8472" width="1.33203125" style="148" customWidth="1"/>
    <col min="8473" max="8474" width="2.4140625" style="148" customWidth="1"/>
    <col min="8475" max="8475" width="1.5" style="148" customWidth="1"/>
    <col min="8476" max="8482" width="2.4140625" style="148" customWidth="1"/>
    <col min="8483" max="8483" width="1.9140625" style="148" customWidth="1"/>
    <col min="8484" max="8484" width="2.6640625" style="148" customWidth="1"/>
    <col min="8485" max="8705" width="8.6640625" style="148"/>
    <col min="8706" max="8706" width="3.4140625" style="148" customWidth="1"/>
    <col min="8707" max="8712" width="4.1640625" style="148" customWidth="1"/>
    <col min="8713" max="8715" width="2.4140625" style="148" customWidth="1"/>
    <col min="8716" max="8716" width="3.33203125" style="148" customWidth="1"/>
    <col min="8717" max="8726" width="2.4140625" style="148" customWidth="1"/>
    <col min="8727" max="8728" width="1.33203125" style="148" customWidth="1"/>
    <col min="8729" max="8730" width="2.4140625" style="148" customWidth="1"/>
    <col min="8731" max="8731" width="1.5" style="148" customWidth="1"/>
    <col min="8732" max="8738" width="2.4140625" style="148" customWidth="1"/>
    <col min="8739" max="8739" width="1.9140625" style="148" customWidth="1"/>
    <col min="8740" max="8740" width="2.6640625" style="148" customWidth="1"/>
    <col min="8741" max="8961" width="8.6640625" style="148"/>
    <col min="8962" max="8962" width="3.4140625" style="148" customWidth="1"/>
    <col min="8963" max="8968" width="4.1640625" style="148" customWidth="1"/>
    <col min="8969" max="8971" width="2.4140625" style="148" customWidth="1"/>
    <col min="8972" max="8972" width="3.33203125" style="148" customWidth="1"/>
    <col min="8973" max="8982" width="2.4140625" style="148" customWidth="1"/>
    <col min="8983" max="8984" width="1.33203125" style="148" customWidth="1"/>
    <col min="8985" max="8986" width="2.4140625" style="148" customWidth="1"/>
    <col min="8987" max="8987" width="1.5" style="148" customWidth="1"/>
    <col min="8988" max="8994" width="2.4140625" style="148" customWidth="1"/>
    <col min="8995" max="8995" width="1.9140625" style="148" customWidth="1"/>
    <col min="8996" max="8996" width="2.6640625" style="148" customWidth="1"/>
    <col min="8997" max="9217" width="8.6640625" style="148"/>
    <col min="9218" max="9218" width="3.4140625" style="148" customWidth="1"/>
    <col min="9219" max="9224" width="4.1640625" style="148" customWidth="1"/>
    <col min="9225" max="9227" width="2.4140625" style="148" customWidth="1"/>
    <col min="9228" max="9228" width="3.33203125" style="148" customWidth="1"/>
    <col min="9229" max="9238" width="2.4140625" style="148" customWidth="1"/>
    <col min="9239" max="9240" width="1.33203125" style="148" customWidth="1"/>
    <col min="9241" max="9242" width="2.4140625" style="148" customWidth="1"/>
    <col min="9243" max="9243" width="1.5" style="148" customWidth="1"/>
    <col min="9244" max="9250" width="2.4140625" style="148" customWidth="1"/>
    <col min="9251" max="9251" width="1.9140625" style="148" customWidth="1"/>
    <col min="9252" max="9252" width="2.6640625" style="148" customWidth="1"/>
    <col min="9253" max="9473" width="8.6640625" style="148"/>
    <col min="9474" max="9474" width="3.4140625" style="148" customWidth="1"/>
    <col min="9475" max="9480" width="4.1640625" style="148" customWidth="1"/>
    <col min="9481" max="9483" width="2.4140625" style="148" customWidth="1"/>
    <col min="9484" max="9484" width="3.33203125" style="148" customWidth="1"/>
    <col min="9485" max="9494" width="2.4140625" style="148" customWidth="1"/>
    <col min="9495" max="9496" width="1.33203125" style="148" customWidth="1"/>
    <col min="9497" max="9498" width="2.4140625" style="148" customWidth="1"/>
    <col min="9499" max="9499" width="1.5" style="148" customWidth="1"/>
    <col min="9500" max="9506" width="2.4140625" style="148" customWidth="1"/>
    <col min="9507" max="9507" width="1.9140625" style="148" customWidth="1"/>
    <col min="9508" max="9508" width="2.6640625" style="148" customWidth="1"/>
    <col min="9509" max="9729" width="8.6640625" style="148"/>
    <col min="9730" max="9730" width="3.4140625" style="148" customWidth="1"/>
    <col min="9731" max="9736" width="4.1640625" style="148" customWidth="1"/>
    <col min="9737" max="9739" width="2.4140625" style="148" customWidth="1"/>
    <col min="9740" max="9740" width="3.33203125" style="148" customWidth="1"/>
    <col min="9741" max="9750" width="2.4140625" style="148" customWidth="1"/>
    <col min="9751" max="9752" width="1.33203125" style="148" customWidth="1"/>
    <col min="9753" max="9754" width="2.4140625" style="148" customWidth="1"/>
    <col min="9755" max="9755" width="1.5" style="148" customWidth="1"/>
    <col min="9756" max="9762" width="2.4140625" style="148" customWidth="1"/>
    <col min="9763" max="9763" width="1.9140625" style="148" customWidth="1"/>
    <col min="9764" max="9764" width="2.6640625" style="148" customWidth="1"/>
    <col min="9765" max="9985" width="8.6640625" style="148"/>
    <col min="9986" max="9986" width="3.4140625" style="148" customWidth="1"/>
    <col min="9987" max="9992" width="4.1640625" style="148" customWidth="1"/>
    <col min="9993" max="9995" width="2.4140625" style="148" customWidth="1"/>
    <col min="9996" max="9996" width="3.33203125" style="148" customWidth="1"/>
    <col min="9997" max="10006" width="2.4140625" style="148" customWidth="1"/>
    <col min="10007" max="10008" width="1.33203125" style="148" customWidth="1"/>
    <col min="10009" max="10010" width="2.4140625" style="148" customWidth="1"/>
    <col min="10011" max="10011" width="1.5" style="148" customWidth="1"/>
    <col min="10012" max="10018" width="2.4140625" style="148" customWidth="1"/>
    <col min="10019" max="10019" width="1.9140625" style="148" customWidth="1"/>
    <col min="10020" max="10020" width="2.6640625" style="148" customWidth="1"/>
    <col min="10021" max="10241" width="8.6640625" style="148"/>
    <col min="10242" max="10242" width="3.4140625" style="148" customWidth="1"/>
    <col min="10243" max="10248" width="4.1640625" style="148" customWidth="1"/>
    <col min="10249" max="10251" width="2.4140625" style="148" customWidth="1"/>
    <col min="10252" max="10252" width="3.33203125" style="148" customWidth="1"/>
    <col min="10253" max="10262" width="2.4140625" style="148" customWidth="1"/>
    <col min="10263" max="10264" width="1.33203125" style="148" customWidth="1"/>
    <col min="10265" max="10266" width="2.4140625" style="148" customWidth="1"/>
    <col min="10267" max="10267" width="1.5" style="148" customWidth="1"/>
    <col min="10268" max="10274" width="2.4140625" style="148" customWidth="1"/>
    <col min="10275" max="10275" width="1.9140625" style="148" customWidth="1"/>
    <col min="10276" max="10276" width="2.6640625" style="148" customWidth="1"/>
    <col min="10277" max="10497" width="8.6640625" style="148"/>
    <col min="10498" max="10498" width="3.4140625" style="148" customWidth="1"/>
    <col min="10499" max="10504" width="4.1640625" style="148" customWidth="1"/>
    <col min="10505" max="10507" width="2.4140625" style="148" customWidth="1"/>
    <col min="10508" max="10508" width="3.33203125" style="148" customWidth="1"/>
    <col min="10509" max="10518" width="2.4140625" style="148" customWidth="1"/>
    <col min="10519" max="10520" width="1.33203125" style="148" customWidth="1"/>
    <col min="10521" max="10522" width="2.4140625" style="148" customWidth="1"/>
    <col min="10523" max="10523" width="1.5" style="148" customWidth="1"/>
    <col min="10524" max="10530" width="2.4140625" style="148" customWidth="1"/>
    <col min="10531" max="10531" width="1.9140625" style="148" customWidth="1"/>
    <col min="10532" max="10532" width="2.6640625" style="148" customWidth="1"/>
    <col min="10533" max="10753" width="8.6640625" style="148"/>
    <col min="10754" max="10754" width="3.4140625" style="148" customWidth="1"/>
    <col min="10755" max="10760" width="4.1640625" style="148" customWidth="1"/>
    <col min="10761" max="10763" width="2.4140625" style="148" customWidth="1"/>
    <col min="10764" max="10764" width="3.33203125" style="148" customWidth="1"/>
    <col min="10765" max="10774" width="2.4140625" style="148" customWidth="1"/>
    <col min="10775" max="10776" width="1.33203125" style="148" customWidth="1"/>
    <col min="10777" max="10778" width="2.4140625" style="148" customWidth="1"/>
    <col min="10779" max="10779" width="1.5" style="148" customWidth="1"/>
    <col min="10780" max="10786" width="2.4140625" style="148" customWidth="1"/>
    <col min="10787" max="10787" width="1.9140625" style="148" customWidth="1"/>
    <col min="10788" max="10788" width="2.6640625" style="148" customWidth="1"/>
    <col min="10789" max="11009" width="8.6640625" style="148"/>
    <col min="11010" max="11010" width="3.4140625" style="148" customWidth="1"/>
    <col min="11011" max="11016" width="4.1640625" style="148" customWidth="1"/>
    <col min="11017" max="11019" width="2.4140625" style="148" customWidth="1"/>
    <col min="11020" max="11020" width="3.33203125" style="148" customWidth="1"/>
    <col min="11021" max="11030" width="2.4140625" style="148" customWidth="1"/>
    <col min="11031" max="11032" width="1.33203125" style="148" customWidth="1"/>
    <col min="11033" max="11034" width="2.4140625" style="148" customWidth="1"/>
    <col min="11035" max="11035" width="1.5" style="148" customWidth="1"/>
    <col min="11036" max="11042" width="2.4140625" style="148" customWidth="1"/>
    <col min="11043" max="11043" width="1.9140625" style="148" customWidth="1"/>
    <col min="11044" max="11044" width="2.6640625" style="148" customWidth="1"/>
    <col min="11045" max="11265" width="8.6640625" style="148"/>
    <col min="11266" max="11266" width="3.4140625" style="148" customWidth="1"/>
    <col min="11267" max="11272" width="4.1640625" style="148" customWidth="1"/>
    <col min="11273" max="11275" width="2.4140625" style="148" customWidth="1"/>
    <col min="11276" max="11276" width="3.33203125" style="148" customWidth="1"/>
    <col min="11277" max="11286" width="2.4140625" style="148" customWidth="1"/>
    <col min="11287" max="11288" width="1.33203125" style="148" customWidth="1"/>
    <col min="11289" max="11290" width="2.4140625" style="148" customWidth="1"/>
    <col min="11291" max="11291" width="1.5" style="148" customWidth="1"/>
    <col min="11292" max="11298" width="2.4140625" style="148" customWidth="1"/>
    <col min="11299" max="11299" width="1.9140625" style="148" customWidth="1"/>
    <col min="11300" max="11300" width="2.6640625" style="148" customWidth="1"/>
    <col min="11301" max="11521" width="8.6640625" style="148"/>
    <col min="11522" max="11522" width="3.4140625" style="148" customWidth="1"/>
    <col min="11523" max="11528" width="4.1640625" style="148" customWidth="1"/>
    <col min="11529" max="11531" width="2.4140625" style="148" customWidth="1"/>
    <col min="11532" max="11532" width="3.33203125" style="148" customWidth="1"/>
    <col min="11533" max="11542" width="2.4140625" style="148" customWidth="1"/>
    <col min="11543" max="11544" width="1.33203125" style="148" customWidth="1"/>
    <col min="11545" max="11546" width="2.4140625" style="148" customWidth="1"/>
    <col min="11547" max="11547" width="1.5" style="148" customWidth="1"/>
    <col min="11548" max="11554" width="2.4140625" style="148" customWidth="1"/>
    <col min="11555" max="11555" width="1.9140625" style="148" customWidth="1"/>
    <col min="11556" max="11556" width="2.6640625" style="148" customWidth="1"/>
    <col min="11557" max="11777" width="8.6640625" style="148"/>
    <col min="11778" max="11778" width="3.4140625" style="148" customWidth="1"/>
    <col min="11779" max="11784" width="4.1640625" style="148" customWidth="1"/>
    <col min="11785" max="11787" width="2.4140625" style="148" customWidth="1"/>
    <col min="11788" max="11788" width="3.33203125" style="148" customWidth="1"/>
    <col min="11789" max="11798" width="2.4140625" style="148" customWidth="1"/>
    <col min="11799" max="11800" width="1.33203125" style="148" customWidth="1"/>
    <col min="11801" max="11802" width="2.4140625" style="148" customWidth="1"/>
    <col min="11803" max="11803" width="1.5" style="148" customWidth="1"/>
    <col min="11804" max="11810" width="2.4140625" style="148" customWidth="1"/>
    <col min="11811" max="11811" width="1.9140625" style="148" customWidth="1"/>
    <col min="11812" max="11812" width="2.6640625" style="148" customWidth="1"/>
    <col min="11813" max="12033" width="8.6640625" style="148"/>
    <col min="12034" max="12034" width="3.4140625" style="148" customWidth="1"/>
    <col min="12035" max="12040" width="4.1640625" style="148" customWidth="1"/>
    <col min="12041" max="12043" width="2.4140625" style="148" customWidth="1"/>
    <col min="12044" max="12044" width="3.33203125" style="148" customWidth="1"/>
    <col min="12045" max="12054" width="2.4140625" style="148" customWidth="1"/>
    <col min="12055" max="12056" width="1.33203125" style="148" customWidth="1"/>
    <col min="12057" max="12058" width="2.4140625" style="148" customWidth="1"/>
    <col min="12059" max="12059" width="1.5" style="148" customWidth="1"/>
    <col min="12060" max="12066" width="2.4140625" style="148" customWidth="1"/>
    <col min="12067" max="12067" width="1.9140625" style="148" customWidth="1"/>
    <col min="12068" max="12068" width="2.6640625" style="148" customWidth="1"/>
    <col min="12069" max="12289" width="8.6640625" style="148"/>
    <col min="12290" max="12290" width="3.4140625" style="148" customWidth="1"/>
    <col min="12291" max="12296" width="4.1640625" style="148" customWidth="1"/>
    <col min="12297" max="12299" width="2.4140625" style="148" customWidth="1"/>
    <col min="12300" max="12300" width="3.33203125" style="148" customWidth="1"/>
    <col min="12301" max="12310" width="2.4140625" style="148" customWidth="1"/>
    <col min="12311" max="12312" width="1.33203125" style="148" customWidth="1"/>
    <col min="12313" max="12314" width="2.4140625" style="148" customWidth="1"/>
    <col min="12315" max="12315" width="1.5" style="148" customWidth="1"/>
    <col min="12316" max="12322" width="2.4140625" style="148" customWidth="1"/>
    <col min="12323" max="12323" width="1.9140625" style="148" customWidth="1"/>
    <col min="12324" max="12324" width="2.6640625" style="148" customWidth="1"/>
    <col min="12325" max="12545" width="8.6640625" style="148"/>
    <col min="12546" max="12546" width="3.4140625" style="148" customWidth="1"/>
    <col min="12547" max="12552" width="4.1640625" style="148" customWidth="1"/>
    <col min="12553" max="12555" width="2.4140625" style="148" customWidth="1"/>
    <col min="12556" max="12556" width="3.33203125" style="148" customWidth="1"/>
    <col min="12557" max="12566" width="2.4140625" style="148" customWidth="1"/>
    <col min="12567" max="12568" width="1.33203125" style="148" customWidth="1"/>
    <col min="12569" max="12570" width="2.4140625" style="148" customWidth="1"/>
    <col min="12571" max="12571" width="1.5" style="148" customWidth="1"/>
    <col min="12572" max="12578" width="2.4140625" style="148" customWidth="1"/>
    <col min="12579" max="12579" width="1.9140625" style="148" customWidth="1"/>
    <col min="12580" max="12580" width="2.6640625" style="148" customWidth="1"/>
    <col min="12581" max="12801" width="8.6640625" style="148"/>
    <col min="12802" max="12802" width="3.4140625" style="148" customWidth="1"/>
    <col min="12803" max="12808" width="4.1640625" style="148" customWidth="1"/>
    <col min="12809" max="12811" width="2.4140625" style="148" customWidth="1"/>
    <col min="12812" max="12812" width="3.33203125" style="148" customWidth="1"/>
    <col min="12813" max="12822" width="2.4140625" style="148" customWidth="1"/>
    <col min="12823" max="12824" width="1.33203125" style="148" customWidth="1"/>
    <col min="12825" max="12826" width="2.4140625" style="148" customWidth="1"/>
    <col min="12827" max="12827" width="1.5" style="148" customWidth="1"/>
    <col min="12828" max="12834" width="2.4140625" style="148" customWidth="1"/>
    <col min="12835" max="12835" width="1.9140625" style="148" customWidth="1"/>
    <col min="12836" max="12836" width="2.6640625" style="148" customWidth="1"/>
    <col min="12837" max="13057" width="8.6640625" style="148"/>
    <col min="13058" max="13058" width="3.4140625" style="148" customWidth="1"/>
    <col min="13059" max="13064" width="4.1640625" style="148" customWidth="1"/>
    <col min="13065" max="13067" width="2.4140625" style="148" customWidth="1"/>
    <col min="13068" max="13068" width="3.33203125" style="148" customWidth="1"/>
    <col min="13069" max="13078" width="2.4140625" style="148" customWidth="1"/>
    <col min="13079" max="13080" width="1.33203125" style="148" customWidth="1"/>
    <col min="13081" max="13082" width="2.4140625" style="148" customWidth="1"/>
    <col min="13083" max="13083" width="1.5" style="148" customWidth="1"/>
    <col min="13084" max="13090" width="2.4140625" style="148" customWidth="1"/>
    <col min="13091" max="13091" width="1.9140625" style="148" customWidth="1"/>
    <col min="13092" max="13092" width="2.6640625" style="148" customWidth="1"/>
    <col min="13093" max="13313" width="8.6640625" style="148"/>
    <col min="13314" max="13314" width="3.4140625" style="148" customWidth="1"/>
    <col min="13315" max="13320" width="4.1640625" style="148" customWidth="1"/>
    <col min="13321" max="13323" width="2.4140625" style="148" customWidth="1"/>
    <col min="13324" max="13324" width="3.33203125" style="148" customWidth="1"/>
    <col min="13325" max="13334" width="2.4140625" style="148" customWidth="1"/>
    <col min="13335" max="13336" width="1.33203125" style="148" customWidth="1"/>
    <col min="13337" max="13338" width="2.4140625" style="148" customWidth="1"/>
    <col min="13339" max="13339" width="1.5" style="148" customWidth="1"/>
    <col min="13340" max="13346" width="2.4140625" style="148" customWidth="1"/>
    <col min="13347" max="13347" width="1.9140625" style="148" customWidth="1"/>
    <col min="13348" max="13348" width="2.6640625" style="148" customWidth="1"/>
    <col min="13349" max="13569" width="8.6640625" style="148"/>
    <col min="13570" max="13570" width="3.4140625" style="148" customWidth="1"/>
    <col min="13571" max="13576" width="4.1640625" style="148" customWidth="1"/>
    <col min="13577" max="13579" width="2.4140625" style="148" customWidth="1"/>
    <col min="13580" max="13580" width="3.33203125" style="148" customWidth="1"/>
    <col min="13581" max="13590" width="2.4140625" style="148" customWidth="1"/>
    <col min="13591" max="13592" width="1.33203125" style="148" customWidth="1"/>
    <col min="13593" max="13594" width="2.4140625" style="148" customWidth="1"/>
    <col min="13595" max="13595" width="1.5" style="148" customWidth="1"/>
    <col min="13596" max="13602" width="2.4140625" style="148" customWidth="1"/>
    <col min="13603" max="13603" width="1.9140625" style="148" customWidth="1"/>
    <col min="13604" max="13604" width="2.6640625" style="148" customWidth="1"/>
    <col min="13605" max="13825" width="8.6640625" style="148"/>
    <col min="13826" max="13826" width="3.4140625" style="148" customWidth="1"/>
    <col min="13827" max="13832" width="4.1640625" style="148" customWidth="1"/>
    <col min="13833" max="13835" width="2.4140625" style="148" customWidth="1"/>
    <col min="13836" max="13836" width="3.33203125" style="148" customWidth="1"/>
    <col min="13837" max="13846" width="2.4140625" style="148" customWidth="1"/>
    <col min="13847" max="13848" width="1.33203125" style="148" customWidth="1"/>
    <col min="13849" max="13850" width="2.4140625" style="148" customWidth="1"/>
    <col min="13851" max="13851" width="1.5" style="148" customWidth="1"/>
    <col min="13852" max="13858" width="2.4140625" style="148" customWidth="1"/>
    <col min="13859" max="13859" width="1.9140625" style="148" customWidth="1"/>
    <col min="13860" max="13860" width="2.6640625" style="148" customWidth="1"/>
    <col min="13861" max="14081" width="8.6640625" style="148"/>
    <col min="14082" max="14082" width="3.4140625" style="148" customWidth="1"/>
    <col min="14083" max="14088" width="4.1640625" style="148" customWidth="1"/>
    <col min="14089" max="14091" width="2.4140625" style="148" customWidth="1"/>
    <col min="14092" max="14092" width="3.33203125" style="148" customWidth="1"/>
    <col min="14093" max="14102" width="2.4140625" style="148" customWidth="1"/>
    <col min="14103" max="14104" width="1.33203125" style="148" customWidth="1"/>
    <col min="14105" max="14106" width="2.4140625" style="148" customWidth="1"/>
    <col min="14107" max="14107" width="1.5" style="148" customWidth="1"/>
    <col min="14108" max="14114" width="2.4140625" style="148" customWidth="1"/>
    <col min="14115" max="14115" width="1.9140625" style="148" customWidth="1"/>
    <col min="14116" max="14116" width="2.6640625" style="148" customWidth="1"/>
    <col min="14117" max="14337" width="8.6640625" style="148"/>
    <col min="14338" max="14338" width="3.4140625" style="148" customWidth="1"/>
    <col min="14339" max="14344" width="4.1640625" style="148" customWidth="1"/>
    <col min="14345" max="14347" width="2.4140625" style="148" customWidth="1"/>
    <col min="14348" max="14348" width="3.33203125" style="148" customWidth="1"/>
    <col min="14349" max="14358" width="2.4140625" style="148" customWidth="1"/>
    <col min="14359" max="14360" width="1.33203125" style="148" customWidth="1"/>
    <col min="14361" max="14362" width="2.4140625" style="148" customWidth="1"/>
    <col min="14363" max="14363" width="1.5" style="148" customWidth="1"/>
    <col min="14364" max="14370" width="2.4140625" style="148" customWidth="1"/>
    <col min="14371" max="14371" width="1.9140625" style="148" customWidth="1"/>
    <col min="14372" max="14372" width="2.6640625" style="148" customWidth="1"/>
    <col min="14373" max="14593" width="8.6640625" style="148"/>
    <col min="14594" max="14594" width="3.4140625" style="148" customWidth="1"/>
    <col min="14595" max="14600" width="4.1640625" style="148" customWidth="1"/>
    <col min="14601" max="14603" width="2.4140625" style="148" customWidth="1"/>
    <col min="14604" max="14604" width="3.33203125" style="148" customWidth="1"/>
    <col min="14605" max="14614" width="2.4140625" style="148" customWidth="1"/>
    <col min="14615" max="14616" width="1.33203125" style="148" customWidth="1"/>
    <col min="14617" max="14618" width="2.4140625" style="148" customWidth="1"/>
    <col min="14619" max="14619" width="1.5" style="148" customWidth="1"/>
    <col min="14620" max="14626" width="2.4140625" style="148" customWidth="1"/>
    <col min="14627" max="14627" width="1.9140625" style="148" customWidth="1"/>
    <col min="14628" max="14628" width="2.6640625" style="148" customWidth="1"/>
    <col min="14629" max="14849" width="8.6640625" style="148"/>
    <col min="14850" max="14850" width="3.4140625" style="148" customWidth="1"/>
    <col min="14851" max="14856" width="4.1640625" style="148" customWidth="1"/>
    <col min="14857" max="14859" width="2.4140625" style="148" customWidth="1"/>
    <col min="14860" max="14860" width="3.33203125" style="148" customWidth="1"/>
    <col min="14861" max="14870" width="2.4140625" style="148" customWidth="1"/>
    <col min="14871" max="14872" width="1.33203125" style="148" customWidth="1"/>
    <col min="14873" max="14874" width="2.4140625" style="148" customWidth="1"/>
    <col min="14875" max="14875" width="1.5" style="148" customWidth="1"/>
    <col min="14876" max="14882" width="2.4140625" style="148" customWidth="1"/>
    <col min="14883" max="14883" width="1.9140625" style="148" customWidth="1"/>
    <col min="14884" max="14884" width="2.6640625" style="148" customWidth="1"/>
    <col min="14885" max="15105" width="8.6640625" style="148"/>
    <col min="15106" max="15106" width="3.4140625" style="148" customWidth="1"/>
    <col min="15107" max="15112" width="4.1640625" style="148" customWidth="1"/>
    <col min="15113" max="15115" width="2.4140625" style="148" customWidth="1"/>
    <col min="15116" max="15116" width="3.33203125" style="148" customWidth="1"/>
    <col min="15117" max="15126" width="2.4140625" style="148" customWidth="1"/>
    <col min="15127" max="15128" width="1.33203125" style="148" customWidth="1"/>
    <col min="15129" max="15130" width="2.4140625" style="148" customWidth="1"/>
    <col min="15131" max="15131" width="1.5" style="148" customWidth="1"/>
    <col min="15132" max="15138" width="2.4140625" style="148" customWidth="1"/>
    <col min="15139" max="15139" width="1.9140625" style="148" customWidth="1"/>
    <col min="15140" max="15140" width="2.6640625" style="148" customWidth="1"/>
    <col min="15141" max="15361" width="8.6640625" style="148"/>
    <col min="15362" max="15362" width="3.4140625" style="148" customWidth="1"/>
    <col min="15363" max="15368" width="4.1640625" style="148" customWidth="1"/>
    <col min="15369" max="15371" width="2.4140625" style="148" customWidth="1"/>
    <col min="15372" max="15372" width="3.33203125" style="148" customWidth="1"/>
    <col min="15373" max="15382" width="2.4140625" style="148" customWidth="1"/>
    <col min="15383" max="15384" width="1.33203125" style="148" customWidth="1"/>
    <col min="15385" max="15386" width="2.4140625" style="148" customWidth="1"/>
    <col min="15387" max="15387" width="1.5" style="148" customWidth="1"/>
    <col min="15388" max="15394" width="2.4140625" style="148" customWidth="1"/>
    <col min="15395" max="15395" width="1.9140625" style="148" customWidth="1"/>
    <col min="15396" max="15396" width="2.6640625" style="148" customWidth="1"/>
    <col min="15397" max="15617" width="8.6640625" style="148"/>
    <col min="15618" max="15618" width="3.4140625" style="148" customWidth="1"/>
    <col min="15619" max="15624" width="4.1640625" style="148" customWidth="1"/>
    <col min="15625" max="15627" width="2.4140625" style="148" customWidth="1"/>
    <col min="15628" max="15628" width="3.33203125" style="148" customWidth="1"/>
    <col min="15629" max="15638" width="2.4140625" style="148" customWidth="1"/>
    <col min="15639" max="15640" width="1.33203125" style="148" customWidth="1"/>
    <col min="15641" max="15642" width="2.4140625" style="148" customWidth="1"/>
    <col min="15643" max="15643" width="1.5" style="148" customWidth="1"/>
    <col min="15644" max="15650" width="2.4140625" style="148" customWidth="1"/>
    <col min="15651" max="15651" width="1.9140625" style="148" customWidth="1"/>
    <col min="15652" max="15652" width="2.6640625" style="148" customWidth="1"/>
    <col min="15653" max="15873" width="8.6640625" style="148"/>
    <col min="15874" max="15874" width="3.4140625" style="148" customWidth="1"/>
    <col min="15875" max="15880" width="4.1640625" style="148" customWidth="1"/>
    <col min="15881" max="15883" width="2.4140625" style="148" customWidth="1"/>
    <col min="15884" max="15884" width="3.33203125" style="148" customWidth="1"/>
    <col min="15885" max="15894" width="2.4140625" style="148" customWidth="1"/>
    <col min="15895" max="15896" width="1.33203125" style="148" customWidth="1"/>
    <col min="15897" max="15898" width="2.4140625" style="148" customWidth="1"/>
    <col min="15899" max="15899" width="1.5" style="148" customWidth="1"/>
    <col min="15900" max="15906" width="2.4140625" style="148" customWidth="1"/>
    <col min="15907" max="15907" width="1.9140625" style="148" customWidth="1"/>
    <col min="15908" max="15908" width="2.6640625" style="148" customWidth="1"/>
    <col min="15909" max="16129" width="8.6640625" style="148"/>
    <col min="16130" max="16130" width="3.4140625" style="148" customWidth="1"/>
    <col min="16131" max="16136" width="4.1640625" style="148" customWidth="1"/>
    <col min="16137" max="16139" width="2.4140625" style="148" customWidth="1"/>
    <col min="16140" max="16140" width="3.33203125" style="148" customWidth="1"/>
    <col min="16141" max="16150" width="2.4140625" style="148" customWidth="1"/>
    <col min="16151" max="16152" width="1.33203125" style="148" customWidth="1"/>
    <col min="16153" max="16154" width="2.4140625" style="148" customWidth="1"/>
    <col min="16155" max="16155" width="1.5" style="148" customWidth="1"/>
    <col min="16156" max="16162" width="2.4140625" style="148" customWidth="1"/>
    <col min="16163" max="16163" width="1.9140625" style="148" customWidth="1"/>
    <col min="16164" max="16164" width="2.6640625" style="148" customWidth="1"/>
    <col min="16165" max="16384" width="8.6640625" style="148"/>
  </cols>
  <sheetData>
    <row r="3" spans="2:34" ht="14.25" customHeight="1">
      <c r="B3" s="146"/>
      <c r="C3" s="300" t="s">
        <v>149</v>
      </c>
      <c r="D3" s="301"/>
      <c r="E3" s="301"/>
      <c r="F3" s="301"/>
      <c r="G3" s="302"/>
      <c r="H3" s="146"/>
      <c r="I3" s="146"/>
      <c r="J3" s="147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</row>
    <row r="4" spans="2:34" ht="13.5" customHeight="1">
      <c r="B4" s="146"/>
      <c r="C4" s="303"/>
      <c r="D4" s="304"/>
      <c r="E4" s="304"/>
      <c r="F4" s="304"/>
      <c r="G4" s="305"/>
      <c r="H4" s="146"/>
      <c r="I4" s="146"/>
      <c r="J4" s="147"/>
      <c r="U4" s="306" t="s">
        <v>150</v>
      </c>
      <c r="V4" s="307"/>
      <c r="W4" s="307"/>
      <c r="X4" s="308"/>
      <c r="Y4" s="312"/>
      <c r="Z4" s="312"/>
      <c r="AA4" s="312"/>
      <c r="AB4" s="312"/>
      <c r="AC4" s="312"/>
      <c r="AD4" s="312"/>
      <c r="AE4" s="312"/>
      <c r="AF4" s="312"/>
      <c r="AG4" s="312"/>
      <c r="AH4" s="312"/>
    </row>
    <row r="5" spans="2:34" ht="13.5" customHeight="1">
      <c r="B5" s="149"/>
      <c r="U5" s="309"/>
      <c r="V5" s="310"/>
      <c r="W5" s="310"/>
      <c r="X5" s="311"/>
      <c r="Y5" s="312"/>
      <c r="Z5" s="312"/>
      <c r="AA5" s="312"/>
      <c r="AB5" s="312"/>
      <c r="AC5" s="312"/>
      <c r="AD5" s="312"/>
      <c r="AE5" s="312"/>
      <c r="AF5" s="312"/>
      <c r="AG5" s="312"/>
      <c r="AH5" s="312"/>
    </row>
    <row r="6" spans="2:34" ht="17.25" customHeight="1">
      <c r="B6" s="150"/>
      <c r="P6" s="173"/>
      <c r="Q6" s="173"/>
      <c r="R6" s="173"/>
      <c r="S6" s="173"/>
      <c r="T6" s="173"/>
      <c r="U6" s="173"/>
      <c r="V6" s="313" t="s">
        <v>151</v>
      </c>
      <c r="W6" s="313"/>
      <c r="X6" s="313"/>
      <c r="Y6" s="313"/>
      <c r="Z6" s="314"/>
      <c r="AA6" s="314"/>
      <c r="AB6" s="314"/>
      <c r="AC6" s="314"/>
      <c r="AD6" s="314"/>
      <c r="AE6" s="314"/>
      <c r="AF6" s="314"/>
      <c r="AG6" s="314"/>
      <c r="AH6" s="314"/>
    </row>
    <row r="7" spans="2:34" ht="17.25" customHeight="1">
      <c r="B7" s="150"/>
      <c r="C7" s="150"/>
      <c r="D7" s="150"/>
      <c r="E7" s="150"/>
      <c r="F7" s="181"/>
      <c r="G7" s="181"/>
      <c r="H7" s="315" t="s">
        <v>152</v>
      </c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173"/>
      <c r="Y7" s="173"/>
      <c r="Z7" s="151"/>
      <c r="AA7" s="151"/>
      <c r="AB7" s="151"/>
      <c r="AC7" s="151"/>
      <c r="AD7" s="151"/>
      <c r="AE7" s="151"/>
      <c r="AF7" s="151"/>
      <c r="AG7" s="151"/>
      <c r="AH7" s="151"/>
    </row>
    <row r="8" spans="2:34" ht="17.25" customHeight="1">
      <c r="B8" s="150"/>
      <c r="C8" s="150"/>
      <c r="D8" s="150"/>
      <c r="E8" s="150"/>
      <c r="F8" s="181"/>
      <c r="G8" s="181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173"/>
      <c r="Y8" s="173"/>
      <c r="Z8" s="150"/>
      <c r="AA8" s="150"/>
      <c r="AB8" s="150"/>
      <c r="AG8" s="157"/>
      <c r="AH8" s="158"/>
    </row>
    <row r="9" spans="2:34" ht="21" customHeight="1">
      <c r="B9" s="174"/>
      <c r="C9" s="174"/>
      <c r="D9" s="174"/>
      <c r="E9" s="152"/>
      <c r="F9" s="152"/>
      <c r="G9" s="152"/>
      <c r="H9" s="152"/>
      <c r="I9" s="152"/>
      <c r="J9" s="152"/>
      <c r="K9" s="153" t="s">
        <v>153</v>
      </c>
      <c r="L9" s="316"/>
      <c r="M9" s="316"/>
      <c r="N9" s="316"/>
      <c r="O9" s="316"/>
      <c r="P9" s="316"/>
      <c r="Q9" s="316"/>
      <c r="R9" s="316"/>
      <c r="S9" s="317" t="s">
        <v>154</v>
      </c>
      <c r="T9" s="317"/>
      <c r="U9" s="317"/>
      <c r="V9" s="317"/>
      <c r="W9" s="150"/>
      <c r="X9" s="150"/>
      <c r="Y9" s="150"/>
      <c r="Z9" s="150"/>
      <c r="AA9" s="150"/>
      <c r="AB9" s="150"/>
      <c r="AG9" s="157"/>
      <c r="AH9" s="158"/>
    </row>
    <row r="10" spans="2:34" ht="16.5">
      <c r="G10" s="181"/>
      <c r="H10" s="181"/>
      <c r="I10" s="181"/>
      <c r="J10" s="181"/>
      <c r="K10" s="181"/>
      <c r="L10" s="181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</row>
    <row r="11" spans="2:34" ht="20.25" customHeight="1">
      <c r="B11" s="333" t="s">
        <v>155</v>
      </c>
      <c r="C11" s="333"/>
      <c r="D11" s="333"/>
      <c r="E11" s="334"/>
      <c r="F11" s="334"/>
      <c r="G11" s="334"/>
      <c r="H11" s="334"/>
      <c r="I11" s="334"/>
      <c r="J11" s="334"/>
      <c r="K11" s="181"/>
      <c r="L11" s="335" t="s">
        <v>228</v>
      </c>
      <c r="M11" s="336"/>
      <c r="N11" s="336"/>
      <c r="O11" s="337"/>
      <c r="P11" s="337"/>
      <c r="Q11" s="337"/>
      <c r="R11" s="337"/>
      <c r="S11" s="337"/>
      <c r="T11" s="337"/>
      <c r="V11" s="182"/>
      <c r="W11" s="154" t="s">
        <v>153</v>
      </c>
      <c r="X11" s="339"/>
      <c r="Y11" s="339"/>
      <c r="Z11" s="175" t="s">
        <v>156</v>
      </c>
      <c r="AA11" s="155" t="s">
        <v>157</v>
      </c>
      <c r="AB11" s="337"/>
      <c r="AC11" s="337"/>
      <c r="AD11" s="337"/>
      <c r="AE11" s="337"/>
      <c r="AF11" s="337"/>
      <c r="AG11" s="337"/>
      <c r="AH11" s="182"/>
    </row>
    <row r="12" spans="2:34" ht="18" customHeight="1">
      <c r="B12" s="333" t="s">
        <v>158</v>
      </c>
      <c r="C12" s="333"/>
      <c r="D12" s="333"/>
      <c r="E12" s="340"/>
      <c r="F12" s="340"/>
      <c r="G12" s="340"/>
      <c r="H12" s="340"/>
      <c r="I12" s="340"/>
      <c r="J12" s="156" t="s">
        <v>159</v>
      </c>
      <c r="K12" s="150"/>
      <c r="L12" s="336"/>
      <c r="M12" s="336"/>
      <c r="N12" s="336"/>
      <c r="O12" s="338"/>
      <c r="P12" s="338"/>
      <c r="Q12" s="338"/>
      <c r="R12" s="338"/>
      <c r="S12" s="338"/>
      <c r="T12" s="338"/>
      <c r="U12" s="183" t="s">
        <v>160</v>
      </c>
      <c r="W12" s="341" t="s">
        <v>161</v>
      </c>
      <c r="X12" s="341"/>
      <c r="Y12" s="341"/>
      <c r="Z12" s="341"/>
      <c r="AA12" s="341"/>
      <c r="AB12" s="338"/>
      <c r="AC12" s="338"/>
      <c r="AD12" s="338"/>
      <c r="AE12" s="338"/>
      <c r="AF12" s="338"/>
      <c r="AG12" s="338"/>
      <c r="AH12" s="183" t="s">
        <v>160</v>
      </c>
    </row>
    <row r="13" spans="2:34" ht="13.5" customHeight="1">
      <c r="M13" s="182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2:34"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</row>
    <row r="15" spans="2:34" ht="16" customHeight="1">
      <c r="C15" s="318"/>
      <c r="D15" s="300" t="s">
        <v>168</v>
      </c>
      <c r="E15" s="301"/>
      <c r="F15" s="301"/>
      <c r="G15" s="301"/>
      <c r="H15" s="302"/>
      <c r="I15" s="321" t="s">
        <v>162</v>
      </c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3"/>
    </row>
    <row r="16" spans="2:34" ht="14.25" customHeight="1">
      <c r="C16" s="319"/>
      <c r="D16" s="327" t="s">
        <v>163</v>
      </c>
      <c r="E16" s="328"/>
      <c r="F16" s="328"/>
      <c r="G16" s="328"/>
      <c r="H16" s="329"/>
      <c r="I16" s="324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6"/>
    </row>
    <row r="17" spans="1:34" ht="14.15" customHeight="1">
      <c r="C17" s="319"/>
      <c r="D17" s="330"/>
      <c r="E17" s="331"/>
      <c r="F17" s="331"/>
      <c r="G17" s="331"/>
      <c r="H17" s="332"/>
      <c r="I17" s="321" t="s">
        <v>164</v>
      </c>
      <c r="J17" s="322"/>
      <c r="K17" s="322"/>
      <c r="L17" s="322"/>
      <c r="M17" s="322"/>
      <c r="N17" s="322"/>
      <c r="O17" s="322"/>
      <c r="P17" s="323"/>
      <c r="Q17" s="321" t="s">
        <v>165</v>
      </c>
      <c r="R17" s="322"/>
      <c r="S17" s="322"/>
      <c r="T17" s="322"/>
      <c r="U17" s="322"/>
      <c r="V17" s="322"/>
      <c r="W17" s="322"/>
      <c r="X17" s="322"/>
      <c r="Y17" s="323"/>
      <c r="Z17" s="321" t="s">
        <v>166</v>
      </c>
      <c r="AA17" s="322"/>
      <c r="AB17" s="322"/>
      <c r="AC17" s="322"/>
      <c r="AD17" s="322"/>
      <c r="AE17" s="322"/>
      <c r="AF17" s="322"/>
      <c r="AG17" s="322"/>
      <c r="AH17" s="323"/>
    </row>
    <row r="18" spans="1:34" ht="14.15" customHeight="1">
      <c r="C18" s="320"/>
      <c r="D18" s="324"/>
      <c r="E18" s="325"/>
      <c r="F18" s="325"/>
      <c r="G18" s="325"/>
      <c r="H18" s="326"/>
      <c r="I18" s="324"/>
      <c r="J18" s="325"/>
      <c r="K18" s="325"/>
      <c r="L18" s="325"/>
      <c r="M18" s="325"/>
      <c r="N18" s="325"/>
      <c r="O18" s="325"/>
      <c r="P18" s="326"/>
      <c r="Q18" s="324"/>
      <c r="R18" s="325"/>
      <c r="S18" s="325"/>
      <c r="T18" s="325"/>
      <c r="U18" s="325"/>
      <c r="V18" s="325"/>
      <c r="W18" s="325"/>
      <c r="X18" s="325"/>
      <c r="Y18" s="326"/>
      <c r="Z18" s="324"/>
      <c r="AA18" s="325"/>
      <c r="AB18" s="325"/>
      <c r="AC18" s="325"/>
      <c r="AD18" s="325"/>
      <c r="AE18" s="325"/>
      <c r="AF18" s="325"/>
      <c r="AG18" s="325"/>
      <c r="AH18" s="326"/>
    </row>
    <row r="19" spans="1:34" ht="16" customHeight="1">
      <c r="A19" s="291" t="str">
        <f>IF('作業員名簿 (2次以降)'!A10="","",'作業員名簿 (2次以降)'!A10)</f>
        <v/>
      </c>
      <c r="C19" s="293"/>
      <c r="D19" s="342" t="str">
        <f>+'作業員名簿 (2次以降)'!D10</f>
        <v/>
      </c>
      <c r="E19" s="343"/>
      <c r="F19" s="343"/>
      <c r="G19" s="343"/>
      <c r="H19" s="344"/>
      <c r="I19" s="297" t="str">
        <f>IF(A19="","",LOOKUP(A19,作業員データ!A$2:A$185,作業員データ!DB$2:DB$185))</f>
        <v/>
      </c>
      <c r="J19" s="297"/>
      <c r="K19" s="297"/>
      <c r="L19" s="297"/>
      <c r="M19" s="297"/>
      <c r="N19" s="297"/>
      <c r="O19" s="297"/>
      <c r="P19" s="297"/>
      <c r="Q19" s="297" t="str">
        <f>IF(A19="","",LOOKUP(A19,作業員データ!A$2:A$185,作業員データ!DD$2:DD$185))</f>
        <v/>
      </c>
      <c r="R19" s="297"/>
      <c r="S19" s="297"/>
      <c r="T19" s="297"/>
      <c r="U19" s="297"/>
      <c r="V19" s="297"/>
      <c r="W19" s="297"/>
      <c r="X19" s="297"/>
      <c r="Y19" s="297"/>
      <c r="Z19" s="297" t="str">
        <f>IF(A19="","",LOOKUP(A19,作業員データ!A$2:A$185,作業員データ!DE$2:DE$185))</f>
        <v/>
      </c>
      <c r="AA19" s="297"/>
      <c r="AB19" s="297"/>
      <c r="AC19" s="297"/>
      <c r="AD19" s="297"/>
      <c r="AE19" s="297"/>
      <c r="AF19" s="297"/>
      <c r="AG19" s="297"/>
      <c r="AH19" s="297"/>
    </row>
    <row r="20" spans="1:34" ht="20.25" customHeight="1">
      <c r="A20" s="292"/>
      <c r="C20" s="293"/>
      <c r="D20" s="342" t="str">
        <f>+'作業員名簿 (2次以降)'!D11</f>
        <v/>
      </c>
      <c r="E20" s="343"/>
      <c r="F20" s="343"/>
      <c r="G20" s="343"/>
      <c r="H20" s="344"/>
      <c r="I20" s="298" t="str">
        <f>IF(A19="","",LOOKUP(A19,作業員データ!A$2:A$185,作業員データ!DC$2:DC$185))</f>
        <v/>
      </c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 t="str">
        <f>IF(A19="","",LOOKUP(A19,作業員データ!A$2:A$185,作業員データ!DF$2:DF$185))</f>
        <v/>
      </c>
      <c r="AA20" s="298"/>
      <c r="AB20" s="298"/>
      <c r="AC20" s="298"/>
      <c r="AD20" s="298"/>
      <c r="AE20" s="298"/>
      <c r="AF20" s="298"/>
      <c r="AG20" s="298"/>
      <c r="AH20" s="298"/>
    </row>
    <row r="21" spans="1:34" ht="16" customHeight="1">
      <c r="A21" s="291" t="str">
        <f>IF('作業員名簿 (2次以降)'!A12="","",'作業員名簿 (2次以降)'!A12)</f>
        <v/>
      </c>
      <c r="C21" s="293"/>
      <c r="D21" s="342" t="str">
        <f>+'作業員名簿 (2次以降)'!D12</f>
        <v/>
      </c>
      <c r="E21" s="343"/>
      <c r="F21" s="343"/>
      <c r="G21" s="343"/>
      <c r="H21" s="344"/>
      <c r="I21" s="297" t="str">
        <f>IF(A21="","",LOOKUP(A21,作業員データ!A$2:A$185,作業員データ!DB$2:DB$185))</f>
        <v/>
      </c>
      <c r="J21" s="297"/>
      <c r="K21" s="297"/>
      <c r="L21" s="297"/>
      <c r="M21" s="297"/>
      <c r="N21" s="297"/>
      <c r="O21" s="297"/>
      <c r="P21" s="297"/>
      <c r="Q21" s="297" t="str">
        <f>IF(A21="","",LOOKUP(A21,作業員データ!A$2:A$185,作業員データ!DD$2:DD$185))</f>
        <v/>
      </c>
      <c r="R21" s="297"/>
      <c r="S21" s="297"/>
      <c r="T21" s="297"/>
      <c r="U21" s="297"/>
      <c r="V21" s="297"/>
      <c r="W21" s="297"/>
      <c r="X21" s="297"/>
      <c r="Y21" s="297"/>
      <c r="Z21" s="297" t="str">
        <f>IF(A21="","",LOOKUP(A21,作業員データ!A$2:A$185,作業員データ!DE$2:DE$185))</f>
        <v/>
      </c>
      <c r="AA21" s="297"/>
      <c r="AB21" s="297"/>
      <c r="AC21" s="297"/>
      <c r="AD21" s="297"/>
      <c r="AE21" s="297"/>
      <c r="AF21" s="297"/>
      <c r="AG21" s="297"/>
      <c r="AH21" s="297"/>
    </row>
    <row r="22" spans="1:34" ht="20.25" customHeight="1">
      <c r="A22" s="292"/>
      <c r="C22" s="293"/>
      <c r="D22" s="342" t="str">
        <f>+'作業員名簿 (2次以降)'!D13</f>
        <v/>
      </c>
      <c r="E22" s="343"/>
      <c r="F22" s="343"/>
      <c r="G22" s="343"/>
      <c r="H22" s="344"/>
      <c r="I22" s="298" t="str">
        <f>IF(A21="","",LOOKUP(A21,作業員データ!A$2:A$185,作業員データ!DC$2:DC$185))</f>
        <v/>
      </c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 t="str">
        <f>IF(A21="","",LOOKUP(A21,作業員データ!A$2:A$185,作業員データ!DF$2:DF$185))</f>
        <v/>
      </c>
      <c r="AA22" s="298"/>
      <c r="AB22" s="298"/>
      <c r="AC22" s="298"/>
      <c r="AD22" s="298"/>
      <c r="AE22" s="298"/>
      <c r="AF22" s="298"/>
      <c r="AG22" s="298"/>
      <c r="AH22" s="298"/>
    </row>
    <row r="23" spans="1:34" ht="16" customHeight="1">
      <c r="A23" s="291" t="str">
        <f>IF('作業員名簿 (2次以降)'!A14="","",'作業員名簿 (2次以降)'!A14)</f>
        <v/>
      </c>
      <c r="C23" s="293"/>
      <c r="D23" s="342" t="str">
        <f>+'作業員名簿 (2次以降)'!D14</f>
        <v/>
      </c>
      <c r="E23" s="343"/>
      <c r="F23" s="343"/>
      <c r="G23" s="343"/>
      <c r="H23" s="344"/>
      <c r="I23" s="297" t="str">
        <f>IF(A23="","",LOOKUP(A23,作業員データ!A$2:A$185,作業員データ!DB$2:DB$185))</f>
        <v/>
      </c>
      <c r="J23" s="297"/>
      <c r="K23" s="297"/>
      <c r="L23" s="297"/>
      <c r="M23" s="297"/>
      <c r="N23" s="297"/>
      <c r="O23" s="297"/>
      <c r="P23" s="297"/>
      <c r="Q23" s="297" t="str">
        <f>IF(A23="","",LOOKUP(A23,作業員データ!A$2:A$185,作業員データ!DD$2:DD$185))</f>
        <v/>
      </c>
      <c r="R23" s="297"/>
      <c r="S23" s="297"/>
      <c r="T23" s="297"/>
      <c r="U23" s="297"/>
      <c r="V23" s="297"/>
      <c r="W23" s="297"/>
      <c r="X23" s="297"/>
      <c r="Y23" s="297"/>
      <c r="Z23" s="297" t="str">
        <f>IF(A23="","",LOOKUP(A23,作業員データ!A$2:A$185,作業員データ!DE$2:DE$185))</f>
        <v/>
      </c>
      <c r="AA23" s="297"/>
      <c r="AB23" s="297"/>
      <c r="AC23" s="297"/>
      <c r="AD23" s="297"/>
      <c r="AE23" s="297"/>
      <c r="AF23" s="297"/>
      <c r="AG23" s="297"/>
      <c r="AH23" s="297"/>
    </row>
    <row r="24" spans="1:34" ht="20.25" customHeight="1">
      <c r="A24" s="292"/>
      <c r="C24" s="293"/>
      <c r="D24" s="342" t="str">
        <f>+'作業員名簿 (2次以降)'!D15</f>
        <v/>
      </c>
      <c r="E24" s="343"/>
      <c r="F24" s="343"/>
      <c r="G24" s="343"/>
      <c r="H24" s="344"/>
      <c r="I24" s="298" t="str">
        <f>IF(A23="","",LOOKUP(A23,作業員データ!A$2:A$185,作業員データ!DC$2:DC$185))</f>
        <v/>
      </c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 t="str">
        <f>IF(A23="","",LOOKUP(A23,作業員データ!A$2:A$185,作業員データ!DF$2:DF$185))</f>
        <v/>
      </c>
      <c r="AA24" s="298"/>
      <c r="AB24" s="298"/>
      <c r="AC24" s="298"/>
      <c r="AD24" s="298"/>
      <c r="AE24" s="298"/>
      <c r="AF24" s="298"/>
      <c r="AG24" s="298"/>
      <c r="AH24" s="298"/>
    </row>
    <row r="25" spans="1:34" ht="16" customHeight="1">
      <c r="A25" s="291" t="str">
        <f>IF('作業員名簿 (2次以降)'!A16="","",'作業員名簿 (2次以降)'!A16)</f>
        <v/>
      </c>
      <c r="C25" s="293"/>
      <c r="D25" s="342" t="str">
        <f>+'作業員名簿 (2次以降)'!D16</f>
        <v/>
      </c>
      <c r="E25" s="343"/>
      <c r="F25" s="343"/>
      <c r="G25" s="343"/>
      <c r="H25" s="344"/>
      <c r="I25" s="297" t="str">
        <f>IF(A25="","",LOOKUP(A25,作業員データ!A$2:A$185,作業員データ!DB$2:DB$185))</f>
        <v/>
      </c>
      <c r="J25" s="297"/>
      <c r="K25" s="297"/>
      <c r="L25" s="297"/>
      <c r="M25" s="297"/>
      <c r="N25" s="297"/>
      <c r="O25" s="297"/>
      <c r="P25" s="297"/>
      <c r="Q25" s="297" t="str">
        <f>IF(A25="","",LOOKUP(A25,作業員データ!A$2:A$185,作業員データ!DD$2:DD$185))</f>
        <v/>
      </c>
      <c r="R25" s="297"/>
      <c r="S25" s="297"/>
      <c r="T25" s="297"/>
      <c r="U25" s="297"/>
      <c r="V25" s="297"/>
      <c r="W25" s="297"/>
      <c r="X25" s="297"/>
      <c r="Y25" s="297"/>
      <c r="Z25" s="297" t="str">
        <f>IF(A25="","",LOOKUP(A25,作業員データ!A$2:A$185,作業員データ!DE$2:DE$185))</f>
        <v/>
      </c>
      <c r="AA25" s="297"/>
      <c r="AB25" s="297"/>
      <c r="AC25" s="297"/>
      <c r="AD25" s="297"/>
      <c r="AE25" s="297"/>
      <c r="AF25" s="297"/>
      <c r="AG25" s="297"/>
      <c r="AH25" s="297"/>
    </row>
    <row r="26" spans="1:34" ht="20.25" customHeight="1">
      <c r="A26" s="292"/>
      <c r="C26" s="293"/>
      <c r="D26" s="342" t="str">
        <f>+'作業員名簿 (2次以降)'!D17</f>
        <v/>
      </c>
      <c r="E26" s="343"/>
      <c r="F26" s="343"/>
      <c r="G26" s="343"/>
      <c r="H26" s="344"/>
      <c r="I26" s="298" t="str">
        <f>IF(A25="","",LOOKUP(A25,作業員データ!A$2:A$185,作業員データ!DC$2:DC$185))</f>
        <v/>
      </c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 t="str">
        <f>IF(A25="","",LOOKUP(A25,作業員データ!A$2:A$185,作業員データ!DF$2:DF$185))</f>
        <v/>
      </c>
      <c r="AA26" s="298"/>
      <c r="AB26" s="298"/>
      <c r="AC26" s="298"/>
      <c r="AD26" s="298"/>
      <c r="AE26" s="298"/>
      <c r="AF26" s="298"/>
      <c r="AG26" s="298"/>
      <c r="AH26" s="298"/>
    </row>
    <row r="27" spans="1:34" ht="16" customHeight="1">
      <c r="A27" s="291" t="str">
        <f>IF('作業員名簿 (2次以降)'!A18="","",'作業員名簿 (2次以降)'!A18)</f>
        <v/>
      </c>
      <c r="C27" s="293"/>
      <c r="D27" s="342" t="str">
        <f>+'作業員名簿 (2次以降)'!D18</f>
        <v/>
      </c>
      <c r="E27" s="343"/>
      <c r="F27" s="343"/>
      <c r="G27" s="343"/>
      <c r="H27" s="344"/>
      <c r="I27" s="297" t="str">
        <f>IF(A27="","",LOOKUP(A27,作業員データ!A$2:A$185,作業員データ!DB$2:DB$185))</f>
        <v/>
      </c>
      <c r="J27" s="297"/>
      <c r="K27" s="297"/>
      <c r="L27" s="297"/>
      <c r="M27" s="297"/>
      <c r="N27" s="297"/>
      <c r="O27" s="297"/>
      <c r="P27" s="297"/>
      <c r="Q27" s="297" t="str">
        <f>IF(A27="","",LOOKUP(A27,作業員データ!A$2:A$185,作業員データ!DD$2:DD$185))</f>
        <v/>
      </c>
      <c r="R27" s="297"/>
      <c r="S27" s="297"/>
      <c r="T27" s="297"/>
      <c r="U27" s="297"/>
      <c r="V27" s="297"/>
      <c r="W27" s="297"/>
      <c r="X27" s="297"/>
      <c r="Y27" s="297"/>
      <c r="Z27" s="297" t="str">
        <f>IF(A27="","",LOOKUP(A27,作業員データ!A$2:A$185,作業員データ!DE$2:DE$185))</f>
        <v/>
      </c>
      <c r="AA27" s="297"/>
      <c r="AB27" s="297"/>
      <c r="AC27" s="297"/>
      <c r="AD27" s="297"/>
      <c r="AE27" s="297"/>
      <c r="AF27" s="297"/>
      <c r="AG27" s="297"/>
      <c r="AH27" s="297"/>
    </row>
    <row r="28" spans="1:34" ht="20.25" customHeight="1">
      <c r="A28" s="292"/>
      <c r="C28" s="293"/>
      <c r="D28" s="342" t="str">
        <f>+'作業員名簿 (2次以降)'!D19</f>
        <v/>
      </c>
      <c r="E28" s="343"/>
      <c r="F28" s="343"/>
      <c r="G28" s="343"/>
      <c r="H28" s="344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 t="str">
        <f>IF(A27="","",LOOKUP(A27,作業員データ!A$2:A$185,作業員データ!DF$2:DF$185))</f>
        <v/>
      </c>
      <c r="AA28" s="298"/>
      <c r="AB28" s="298"/>
      <c r="AC28" s="298"/>
      <c r="AD28" s="298"/>
      <c r="AE28" s="298"/>
      <c r="AF28" s="298"/>
      <c r="AG28" s="298"/>
      <c r="AH28" s="298"/>
    </row>
    <row r="29" spans="1:34" ht="16" customHeight="1">
      <c r="A29" s="291" t="str">
        <f>IF('作業員名簿 (2次以降)'!A20="","",'作業員名簿 (2次以降)'!A20)</f>
        <v/>
      </c>
      <c r="C29" s="293"/>
      <c r="D29" s="342" t="str">
        <f>+'作業員名簿 (2次以降)'!D20</f>
        <v/>
      </c>
      <c r="E29" s="343"/>
      <c r="F29" s="343"/>
      <c r="G29" s="343"/>
      <c r="H29" s="344"/>
      <c r="I29" s="297" t="str">
        <f>IF(A29="","",LOOKUP(A29,作業員データ!A$2:A$185,作業員データ!DB$2:DB$185))</f>
        <v/>
      </c>
      <c r="J29" s="297"/>
      <c r="K29" s="297"/>
      <c r="L29" s="297"/>
      <c r="M29" s="297"/>
      <c r="N29" s="297"/>
      <c r="O29" s="297"/>
      <c r="P29" s="297"/>
      <c r="Q29" s="297" t="str">
        <f>IF(A29="","",LOOKUP(A29,作業員データ!A$2:A$185,作業員データ!DD$2:DD$185))</f>
        <v/>
      </c>
      <c r="R29" s="297"/>
      <c r="S29" s="297"/>
      <c r="T29" s="297"/>
      <c r="U29" s="297"/>
      <c r="V29" s="297"/>
      <c r="W29" s="297"/>
      <c r="X29" s="297"/>
      <c r="Y29" s="297"/>
      <c r="Z29" s="297" t="str">
        <f>IF(A29="","",LOOKUP(A29,作業員データ!A$2:A$185,作業員データ!DE$2:DE$185))</f>
        <v/>
      </c>
      <c r="AA29" s="297"/>
      <c r="AB29" s="297"/>
      <c r="AC29" s="297"/>
      <c r="AD29" s="297"/>
      <c r="AE29" s="297"/>
      <c r="AF29" s="297"/>
      <c r="AG29" s="297"/>
      <c r="AH29" s="297"/>
    </row>
    <row r="30" spans="1:34" ht="20.25" customHeight="1">
      <c r="A30" s="292"/>
      <c r="C30" s="293"/>
      <c r="D30" s="342" t="str">
        <f>+'作業員名簿 (2次以降)'!D21</f>
        <v/>
      </c>
      <c r="E30" s="343"/>
      <c r="F30" s="343"/>
      <c r="G30" s="343"/>
      <c r="H30" s="344"/>
      <c r="I30" s="298" t="str">
        <f>IF(A29="","",LOOKUP(A29,作業員データ!A$2:A$185,作業員データ!DC$2:DC$185))</f>
        <v/>
      </c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 t="str">
        <f>IF(A29="","",LOOKUP(A29,作業員データ!A$2:A$185,作業員データ!DF$2:DF$185))</f>
        <v/>
      </c>
      <c r="AA30" s="298"/>
      <c r="AB30" s="298"/>
      <c r="AC30" s="298"/>
      <c r="AD30" s="298"/>
      <c r="AE30" s="298"/>
      <c r="AF30" s="298"/>
      <c r="AG30" s="298"/>
      <c r="AH30" s="298"/>
    </row>
    <row r="31" spans="1:34" ht="16" customHeight="1">
      <c r="A31" s="291" t="str">
        <f>IF('作業員名簿 (2次以降)'!A22="","",'作業員名簿 (2次以降)'!A22)</f>
        <v/>
      </c>
      <c r="C31" s="293"/>
      <c r="D31" s="342" t="str">
        <f>+'作業員名簿 (2次以降)'!D22</f>
        <v/>
      </c>
      <c r="E31" s="343"/>
      <c r="F31" s="343"/>
      <c r="G31" s="343"/>
      <c r="H31" s="344"/>
      <c r="I31" s="297" t="str">
        <f>IF(A31="","",LOOKUP(A31,作業員データ!A$2:A$185,作業員データ!DB$2:DB$185))</f>
        <v/>
      </c>
      <c r="J31" s="297"/>
      <c r="K31" s="297"/>
      <c r="L31" s="297"/>
      <c r="M31" s="297"/>
      <c r="N31" s="297"/>
      <c r="O31" s="297"/>
      <c r="P31" s="297"/>
      <c r="Q31" s="297" t="str">
        <f>IF(A31="","",LOOKUP(A31,作業員データ!A$2:A$185,作業員データ!DD$2:DD$185))</f>
        <v/>
      </c>
      <c r="R31" s="297"/>
      <c r="S31" s="297"/>
      <c r="T31" s="297"/>
      <c r="U31" s="297"/>
      <c r="V31" s="297"/>
      <c r="W31" s="297"/>
      <c r="X31" s="297"/>
      <c r="Y31" s="297"/>
      <c r="Z31" s="297" t="str">
        <f>IF(A31="","",LOOKUP(A31,作業員データ!A$2:A$185,作業員データ!DE$2:DE$185))</f>
        <v/>
      </c>
      <c r="AA31" s="297"/>
      <c r="AB31" s="297"/>
      <c r="AC31" s="297"/>
      <c r="AD31" s="297"/>
      <c r="AE31" s="297"/>
      <c r="AF31" s="297"/>
      <c r="AG31" s="297"/>
      <c r="AH31" s="297"/>
    </row>
    <row r="32" spans="1:34" ht="20.25" customHeight="1">
      <c r="A32" s="292"/>
      <c r="C32" s="293"/>
      <c r="D32" s="342" t="str">
        <f>+'作業員名簿 (2次以降)'!D23</f>
        <v/>
      </c>
      <c r="E32" s="343"/>
      <c r="F32" s="343"/>
      <c r="G32" s="343"/>
      <c r="H32" s="344"/>
      <c r="I32" s="298" t="str">
        <f>IF(A31="","",LOOKUP(A31,作業員データ!A$2:A$185,作業員データ!DC$2:DC$185))</f>
        <v/>
      </c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 t="str">
        <f>IF(A31="","",LOOKUP(A31,作業員データ!A$2:A$185,作業員データ!DF$2:DF$185))</f>
        <v/>
      </c>
      <c r="AA32" s="298"/>
      <c r="AB32" s="298"/>
      <c r="AC32" s="298"/>
      <c r="AD32" s="298"/>
      <c r="AE32" s="298"/>
      <c r="AF32" s="298"/>
      <c r="AG32" s="298"/>
      <c r="AH32" s="298"/>
    </row>
    <row r="33" spans="1:34" ht="16" customHeight="1">
      <c r="A33" s="291" t="str">
        <f>IF('作業員名簿 (2次以降)'!A24="","",'作業員名簿 (2次以降)'!A24)</f>
        <v/>
      </c>
      <c r="C33" s="293"/>
      <c r="D33" s="342" t="str">
        <f>+'作業員名簿 (2次以降)'!D24</f>
        <v/>
      </c>
      <c r="E33" s="343"/>
      <c r="F33" s="343"/>
      <c r="G33" s="343"/>
      <c r="H33" s="344"/>
      <c r="I33" s="297" t="str">
        <f>IF(A33="","",LOOKUP(A33,作業員データ!A$2:A$185,作業員データ!DB$2:DB$185))</f>
        <v/>
      </c>
      <c r="J33" s="297"/>
      <c r="K33" s="297"/>
      <c r="L33" s="297"/>
      <c r="M33" s="297"/>
      <c r="N33" s="297"/>
      <c r="O33" s="297"/>
      <c r="P33" s="297"/>
      <c r="Q33" s="297" t="str">
        <f>IF(A33="","",LOOKUP(A33,作業員データ!A$2:A$185,作業員データ!DD$2:DD$185))</f>
        <v/>
      </c>
      <c r="R33" s="297"/>
      <c r="S33" s="297"/>
      <c r="T33" s="297"/>
      <c r="U33" s="297"/>
      <c r="V33" s="297"/>
      <c r="W33" s="297"/>
      <c r="X33" s="297"/>
      <c r="Y33" s="297"/>
      <c r="Z33" s="297" t="str">
        <f>IF(A33="","",LOOKUP(A33,作業員データ!A$2:A$185,作業員データ!DE$2:DE$185))</f>
        <v/>
      </c>
      <c r="AA33" s="297"/>
      <c r="AB33" s="297"/>
      <c r="AC33" s="297"/>
      <c r="AD33" s="297"/>
      <c r="AE33" s="297"/>
      <c r="AF33" s="297"/>
      <c r="AG33" s="297"/>
      <c r="AH33" s="297"/>
    </row>
    <row r="34" spans="1:34" ht="20.25" customHeight="1">
      <c r="A34" s="292"/>
      <c r="C34" s="293"/>
      <c r="D34" s="342" t="str">
        <f>+'作業員名簿 (2次以降)'!D25</f>
        <v/>
      </c>
      <c r="E34" s="343"/>
      <c r="F34" s="343"/>
      <c r="G34" s="343"/>
      <c r="H34" s="344"/>
      <c r="I34" s="298" t="str">
        <f>IF(A33="","",LOOKUP(A33,作業員データ!A$2:A$185,作業員データ!DC$2:DC$185))</f>
        <v/>
      </c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 t="str">
        <f>IF(A33="","",LOOKUP(A33,作業員データ!A$2:A$185,作業員データ!DF$2:DF$185))</f>
        <v/>
      </c>
      <c r="AA34" s="298"/>
      <c r="AB34" s="298"/>
      <c r="AC34" s="298"/>
      <c r="AD34" s="298"/>
      <c r="AE34" s="298"/>
      <c r="AF34" s="298"/>
      <c r="AG34" s="298"/>
      <c r="AH34" s="298"/>
    </row>
    <row r="35" spans="1:34" ht="16" customHeight="1">
      <c r="A35" s="291" t="str">
        <f>IF('作業員名簿 (2次以降)'!A26="","",'作業員名簿 (2次以降)'!A26)</f>
        <v/>
      </c>
      <c r="C35" s="293"/>
      <c r="D35" s="342" t="str">
        <f>+'作業員名簿 (2次以降)'!D26</f>
        <v/>
      </c>
      <c r="E35" s="343"/>
      <c r="F35" s="343"/>
      <c r="G35" s="343"/>
      <c r="H35" s="344"/>
      <c r="I35" s="297" t="str">
        <f>IF(A35="","",LOOKUP(A35,作業員データ!A$2:A$185,作業員データ!DB$2:DB$185))</f>
        <v/>
      </c>
      <c r="J35" s="297"/>
      <c r="K35" s="297"/>
      <c r="L35" s="297"/>
      <c r="M35" s="297"/>
      <c r="N35" s="297"/>
      <c r="O35" s="297"/>
      <c r="P35" s="297"/>
      <c r="Q35" s="297" t="str">
        <f>IF(A35="","",LOOKUP(A35,作業員データ!A$2:A$185,作業員データ!DD$2:DD$185))</f>
        <v/>
      </c>
      <c r="R35" s="297"/>
      <c r="S35" s="297"/>
      <c r="T35" s="297"/>
      <c r="U35" s="297"/>
      <c r="V35" s="297"/>
      <c r="W35" s="297"/>
      <c r="X35" s="297"/>
      <c r="Y35" s="297"/>
      <c r="Z35" s="297" t="str">
        <f>IF(A35="","",LOOKUP(A35,作業員データ!A$2:A$185,作業員データ!DE$2:DE$185))</f>
        <v/>
      </c>
      <c r="AA35" s="297"/>
      <c r="AB35" s="297"/>
      <c r="AC35" s="297"/>
      <c r="AD35" s="297"/>
      <c r="AE35" s="297"/>
      <c r="AF35" s="297"/>
      <c r="AG35" s="297"/>
      <c r="AH35" s="297"/>
    </row>
    <row r="36" spans="1:34" ht="20.25" customHeight="1">
      <c r="A36" s="292"/>
      <c r="C36" s="293"/>
      <c r="D36" s="342" t="str">
        <f>+'作業員名簿 (2次以降)'!D27</f>
        <v/>
      </c>
      <c r="E36" s="343"/>
      <c r="F36" s="343"/>
      <c r="G36" s="343"/>
      <c r="H36" s="344"/>
      <c r="I36" s="298" t="str">
        <f>IF(A35="","",LOOKUP(A35,作業員データ!A$2:A$185,作業員データ!DC$2:DC$185))</f>
        <v/>
      </c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 t="str">
        <f>IF(A35="","",LOOKUP(A35,作業員データ!A$2:A$185,作業員データ!DF$2:DF$185))</f>
        <v/>
      </c>
      <c r="AA36" s="298"/>
      <c r="AB36" s="298"/>
      <c r="AC36" s="298"/>
      <c r="AD36" s="298"/>
      <c r="AE36" s="298"/>
      <c r="AF36" s="298"/>
      <c r="AG36" s="298"/>
      <c r="AH36" s="298"/>
    </row>
    <row r="37" spans="1:34" ht="16" customHeight="1">
      <c r="A37" s="291" t="str">
        <f>IF('作業員名簿 (2次以降)'!A28="","",'作業員名簿 (2次以降)'!A28)</f>
        <v/>
      </c>
      <c r="C37" s="293"/>
      <c r="D37" s="342" t="str">
        <f>+'作業員名簿 (2次以降)'!D28</f>
        <v/>
      </c>
      <c r="E37" s="343"/>
      <c r="F37" s="343"/>
      <c r="G37" s="343"/>
      <c r="H37" s="344"/>
      <c r="I37" s="297" t="str">
        <f>IF(A37="","",LOOKUP(A37,作業員データ!A$2:A$185,作業員データ!DB$2:DB$185))</f>
        <v/>
      </c>
      <c r="J37" s="297"/>
      <c r="K37" s="297"/>
      <c r="L37" s="297"/>
      <c r="M37" s="297"/>
      <c r="N37" s="297"/>
      <c r="O37" s="297"/>
      <c r="P37" s="297"/>
      <c r="Q37" s="297" t="str">
        <f>IF(A37="","",LOOKUP(A37,作業員データ!A$2:A$185,作業員データ!DD$2:DD$185))</f>
        <v/>
      </c>
      <c r="R37" s="297"/>
      <c r="S37" s="297"/>
      <c r="T37" s="297"/>
      <c r="U37" s="297"/>
      <c r="V37" s="297"/>
      <c r="W37" s="297"/>
      <c r="X37" s="297"/>
      <c r="Y37" s="297"/>
      <c r="Z37" s="297" t="str">
        <f>IF(A37="","",LOOKUP(A37,作業員データ!A$2:A$185,作業員データ!DE$2:DE$185))</f>
        <v/>
      </c>
      <c r="AA37" s="297"/>
      <c r="AB37" s="297"/>
      <c r="AC37" s="297"/>
      <c r="AD37" s="297"/>
      <c r="AE37" s="297"/>
      <c r="AF37" s="297"/>
      <c r="AG37" s="297"/>
      <c r="AH37" s="297"/>
    </row>
    <row r="38" spans="1:34" ht="20.25" customHeight="1">
      <c r="A38" s="292"/>
      <c r="C38" s="293"/>
      <c r="D38" s="342" t="str">
        <f>+'作業員名簿 (2次以降)'!D29</f>
        <v/>
      </c>
      <c r="E38" s="343"/>
      <c r="F38" s="343"/>
      <c r="G38" s="343"/>
      <c r="H38" s="344"/>
      <c r="I38" s="298" t="str">
        <f>IF(A37="","",LOOKUP(A37,作業員データ!A$2:A$185,作業員データ!DC$2:DC$185))</f>
        <v/>
      </c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 t="str">
        <f>IF(A37="","",LOOKUP(A37,作業員データ!A$2:A$185,作業員データ!DF$2:DF$185))</f>
        <v/>
      </c>
      <c r="AA38" s="298"/>
      <c r="AB38" s="298"/>
      <c r="AC38" s="298"/>
      <c r="AD38" s="298"/>
      <c r="AE38" s="298"/>
      <c r="AF38" s="298"/>
      <c r="AG38" s="298"/>
      <c r="AH38" s="298"/>
    </row>
    <row r="39" spans="1:34" ht="16" customHeight="1">
      <c r="A39" s="291" t="str">
        <f>IF('作業員名簿 (2次以降)'!A30="","",'作業員名簿 (2次以降)'!A30)</f>
        <v/>
      </c>
      <c r="C39" s="293"/>
      <c r="D39" s="342" t="str">
        <f>+'作業員名簿 (2次以降)'!D30</f>
        <v/>
      </c>
      <c r="E39" s="343"/>
      <c r="F39" s="343"/>
      <c r="G39" s="343"/>
      <c r="H39" s="344"/>
      <c r="I39" s="297" t="str">
        <f>IF(A39="","",LOOKUP(A39,作業員データ!A$2:A$185,作業員データ!DB$2:DB$185))</f>
        <v/>
      </c>
      <c r="J39" s="297"/>
      <c r="K39" s="297"/>
      <c r="L39" s="297"/>
      <c r="M39" s="297"/>
      <c r="N39" s="297"/>
      <c r="O39" s="297"/>
      <c r="P39" s="297"/>
      <c r="Q39" s="297" t="str">
        <f>IF(A39="","",LOOKUP(A39,作業員データ!A$2:A$185,作業員データ!DD$2:DD$185))</f>
        <v/>
      </c>
      <c r="R39" s="297"/>
      <c r="S39" s="297"/>
      <c r="T39" s="297"/>
      <c r="U39" s="297"/>
      <c r="V39" s="297"/>
      <c r="W39" s="297"/>
      <c r="X39" s="297"/>
      <c r="Y39" s="297"/>
      <c r="Z39" s="297" t="str">
        <f>IF(A39="","",LOOKUP(A39,作業員データ!A$2:A$185,作業員データ!DE$2:DE$185))</f>
        <v/>
      </c>
      <c r="AA39" s="297"/>
      <c r="AB39" s="297"/>
      <c r="AC39" s="297"/>
      <c r="AD39" s="297"/>
      <c r="AE39" s="297"/>
      <c r="AF39" s="297"/>
      <c r="AG39" s="297"/>
      <c r="AH39" s="297"/>
    </row>
    <row r="40" spans="1:34" ht="20.25" customHeight="1">
      <c r="A40" s="292"/>
      <c r="C40" s="293"/>
      <c r="D40" s="342" t="str">
        <f>+'作業員名簿 (2次以降)'!D31</f>
        <v/>
      </c>
      <c r="E40" s="343"/>
      <c r="F40" s="343"/>
      <c r="G40" s="343"/>
      <c r="H40" s="344"/>
      <c r="I40" s="298" t="str">
        <f>IF(A39="","",LOOKUP(A39,作業員データ!A$2:A$185,作業員データ!DC$2:DC$185))</f>
        <v/>
      </c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 t="str">
        <f>IF(A39="","",LOOKUP(A39,作業員データ!A$2:A$185,作業員データ!DF$2:DF$185))</f>
        <v/>
      </c>
      <c r="AA40" s="298"/>
      <c r="AB40" s="298"/>
      <c r="AC40" s="298"/>
      <c r="AD40" s="298"/>
      <c r="AE40" s="298"/>
      <c r="AF40" s="298"/>
      <c r="AG40" s="298"/>
      <c r="AH40" s="298"/>
    </row>
    <row r="41" spans="1:34" ht="16" customHeight="1">
      <c r="A41" s="291" t="str">
        <f>IF('作業員名簿 (2次以降)'!A32="","",'作業員名簿 (2次以降)'!A32)</f>
        <v/>
      </c>
      <c r="C41" s="293"/>
      <c r="D41" s="342" t="str">
        <f>+'作業員名簿 (2次以降)'!D32</f>
        <v/>
      </c>
      <c r="E41" s="343"/>
      <c r="F41" s="343"/>
      <c r="G41" s="343"/>
      <c r="H41" s="344"/>
      <c r="I41" s="297" t="str">
        <f>IF(A41="","",LOOKUP(A41,作業員データ!A$2:A$185,作業員データ!DB$2:DB$185))</f>
        <v/>
      </c>
      <c r="J41" s="297"/>
      <c r="K41" s="297"/>
      <c r="L41" s="297"/>
      <c r="M41" s="297"/>
      <c r="N41" s="297"/>
      <c r="O41" s="297"/>
      <c r="P41" s="297"/>
      <c r="Q41" s="297" t="str">
        <f>IF(A41="","",LOOKUP(A41,作業員データ!A$2:A$185,作業員データ!DD$2:DD$185))</f>
        <v/>
      </c>
      <c r="R41" s="297"/>
      <c r="S41" s="297"/>
      <c r="T41" s="297"/>
      <c r="U41" s="297"/>
      <c r="V41" s="297"/>
      <c r="W41" s="297"/>
      <c r="X41" s="297"/>
      <c r="Y41" s="297"/>
      <c r="Z41" s="297" t="str">
        <f>IF(A41="","",LOOKUP(A41,作業員データ!A$2:A$185,作業員データ!DE$2:DE$185))</f>
        <v/>
      </c>
      <c r="AA41" s="297"/>
      <c r="AB41" s="297"/>
      <c r="AC41" s="297"/>
      <c r="AD41" s="297"/>
      <c r="AE41" s="297"/>
      <c r="AF41" s="297"/>
      <c r="AG41" s="297"/>
      <c r="AH41" s="297"/>
    </row>
    <row r="42" spans="1:34" ht="20.25" customHeight="1">
      <c r="A42" s="292"/>
      <c r="C42" s="293"/>
      <c r="D42" s="342" t="str">
        <f>+'作業員名簿 (2次以降)'!D33</f>
        <v/>
      </c>
      <c r="E42" s="343"/>
      <c r="F42" s="343"/>
      <c r="G42" s="343"/>
      <c r="H42" s="344"/>
      <c r="I42" s="298" t="str">
        <f>IF(A41="","",LOOKUP(A41,作業員データ!A$2:A$185,作業員データ!DC$2:DC$185))</f>
        <v/>
      </c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 t="str">
        <f>IF(A41="","",LOOKUP(A41,作業員データ!A$2:A$185,作業員データ!DF$2:DF$185))</f>
        <v/>
      </c>
      <c r="AA42" s="298"/>
      <c r="AB42" s="298"/>
      <c r="AC42" s="298"/>
      <c r="AD42" s="298"/>
      <c r="AE42" s="298"/>
      <c r="AF42" s="298"/>
      <c r="AG42" s="298"/>
      <c r="AH42" s="298"/>
    </row>
    <row r="43" spans="1:34" ht="16.5" customHeight="1">
      <c r="A43" s="291" t="str">
        <f>IF('作業員名簿 (2次以降)'!A34="","",'作業員名簿 (2次以降)'!A34)</f>
        <v/>
      </c>
      <c r="C43" s="293"/>
      <c r="D43" s="342" t="str">
        <f>+'作業員名簿 (2次以降)'!D34</f>
        <v/>
      </c>
      <c r="E43" s="343"/>
      <c r="F43" s="343"/>
      <c r="G43" s="343"/>
      <c r="H43" s="344"/>
      <c r="I43" s="297" t="str">
        <f>IF(A43="","",LOOKUP(A43,作業員データ!A$2:A$185,作業員データ!DB$2:DB$185))</f>
        <v/>
      </c>
      <c r="J43" s="297"/>
      <c r="K43" s="297"/>
      <c r="L43" s="297"/>
      <c r="M43" s="297"/>
      <c r="N43" s="297"/>
      <c r="O43" s="297"/>
      <c r="P43" s="297"/>
      <c r="Q43" s="297" t="str">
        <f>IF(A43="","",LOOKUP(A43,作業員データ!A$2:A$185,作業員データ!DD$2:DD$185))</f>
        <v/>
      </c>
      <c r="R43" s="297"/>
      <c r="S43" s="297"/>
      <c r="T43" s="297"/>
      <c r="U43" s="297"/>
      <c r="V43" s="297"/>
      <c r="W43" s="297"/>
      <c r="X43" s="297"/>
      <c r="Y43" s="297"/>
      <c r="Z43" s="297" t="str">
        <f>IF(A43="","",LOOKUP(A43,作業員データ!A$2:A$185,作業員データ!DE$2:DE$185))</f>
        <v/>
      </c>
      <c r="AA43" s="297"/>
      <c r="AB43" s="297"/>
      <c r="AC43" s="297"/>
      <c r="AD43" s="297"/>
      <c r="AE43" s="297"/>
      <c r="AF43" s="297"/>
      <c r="AG43" s="297"/>
      <c r="AH43" s="297"/>
    </row>
    <row r="44" spans="1:34" ht="20.25" customHeight="1">
      <c r="A44" s="292"/>
      <c r="C44" s="293"/>
      <c r="D44" s="342" t="str">
        <f>+'作業員名簿 (2次以降)'!D35</f>
        <v/>
      </c>
      <c r="E44" s="343"/>
      <c r="F44" s="343"/>
      <c r="G44" s="343"/>
      <c r="H44" s="344"/>
      <c r="I44" s="298" t="str">
        <f>IF(A43="","",LOOKUP(A43,作業員データ!A$2:A$185,作業員データ!DC$2:DC$185))</f>
        <v/>
      </c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 t="str">
        <f>IF(A43="","",LOOKUP(A43,作業員データ!A$2:A$185,作業員データ!DF$2:DF$185))</f>
        <v/>
      </c>
      <c r="AA44" s="298"/>
      <c r="AB44" s="298"/>
      <c r="AC44" s="298"/>
      <c r="AD44" s="298"/>
      <c r="AE44" s="298"/>
      <c r="AF44" s="298"/>
      <c r="AG44" s="298"/>
      <c r="AH44" s="298"/>
    </row>
    <row r="45" spans="1:34" ht="16" customHeight="1">
      <c r="A45" s="291" t="str">
        <f>IF('作業員名簿 (2次以降)'!A36="","",'作業員名簿 (2次以降)'!A36)</f>
        <v/>
      </c>
      <c r="C45" s="293"/>
      <c r="D45" s="342" t="str">
        <f>+'作業員名簿 (2次以降)'!D36</f>
        <v/>
      </c>
      <c r="E45" s="343"/>
      <c r="F45" s="343"/>
      <c r="G45" s="343"/>
      <c r="H45" s="344"/>
      <c r="I45" s="297" t="str">
        <f>IF(A45="","",LOOKUP(A45,作業員データ!A$2:A$185,作業員データ!DB$2:DB$185))</f>
        <v/>
      </c>
      <c r="J45" s="297"/>
      <c r="K45" s="297"/>
      <c r="L45" s="297"/>
      <c r="M45" s="297"/>
      <c r="N45" s="297"/>
      <c r="O45" s="297"/>
      <c r="P45" s="297"/>
      <c r="Q45" s="297" t="str">
        <f>IF(A45="","",LOOKUP(A45,作業員データ!A$2:A$185,作業員データ!DD$2:DD$185))</f>
        <v/>
      </c>
      <c r="R45" s="297"/>
      <c r="S45" s="297"/>
      <c r="T45" s="297"/>
      <c r="U45" s="297"/>
      <c r="V45" s="297"/>
      <c r="W45" s="297"/>
      <c r="X45" s="297"/>
      <c r="Y45" s="297"/>
      <c r="Z45" s="297" t="str">
        <f>IF(A45="","",LOOKUP(A45,作業員データ!A$2:A$185,作業員データ!DE$2:DE$185))</f>
        <v/>
      </c>
      <c r="AA45" s="297"/>
      <c r="AB45" s="297"/>
      <c r="AC45" s="297"/>
      <c r="AD45" s="297"/>
      <c r="AE45" s="297"/>
      <c r="AF45" s="297"/>
      <c r="AG45" s="297"/>
      <c r="AH45" s="297"/>
    </row>
    <row r="46" spans="1:34" ht="20.25" customHeight="1">
      <c r="A46" s="292"/>
      <c r="C46" s="293"/>
      <c r="D46" s="342" t="str">
        <f>+'作業員名簿 (2次以降)'!D37</f>
        <v/>
      </c>
      <c r="E46" s="343"/>
      <c r="F46" s="343"/>
      <c r="G46" s="343"/>
      <c r="H46" s="344"/>
      <c r="I46" s="298" t="str">
        <f>IF(A45="","",LOOKUP(A45,作業員データ!A$2:A$185,作業員データ!DC$2:DC$185))</f>
        <v/>
      </c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 t="str">
        <f>IF(A45="","",LOOKUP(A45,作業員データ!A$2:A$185,作業員データ!DF$2:DF$185))</f>
        <v/>
      </c>
      <c r="AA46" s="298"/>
      <c r="AB46" s="298"/>
      <c r="AC46" s="298"/>
      <c r="AD46" s="298"/>
      <c r="AE46" s="298"/>
      <c r="AF46" s="298"/>
      <c r="AG46" s="298"/>
      <c r="AH46" s="298"/>
    </row>
    <row r="47" spans="1:34" ht="16" customHeight="1">
      <c r="A47" s="291" t="str">
        <f>IF('作業員名簿 (2次以降)'!A38="","",'作業員名簿 (2次以降)'!A38)</f>
        <v/>
      </c>
      <c r="C47" s="293"/>
      <c r="D47" s="342" t="str">
        <f>+'作業員名簿 (2次以降)'!D38</f>
        <v/>
      </c>
      <c r="E47" s="343"/>
      <c r="F47" s="343"/>
      <c r="G47" s="343"/>
      <c r="H47" s="344"/>
      <c r="I47" s="297" t="str">
        <f>IF(A47="","",LOOKUP(A47,作業員データ!A$2:A$185,作業員データ!DB$2:DB$185))</f>
        <v/>
      </c>
      <c r="J47" s="297"/>
      <c r="K47" s="297"/>
      <c r="L47" s="297"/>
      <c r="M47" s="297"/>
      <c r="N47" s="297"/>
      <c r="O47" s="297"/>
      <c r="P47" s="297"/>
      <c r="Q47" s="297" t="str">
        <f>IF(A47="","",LOOKUP(A47,作業員データ!A$2:A$185,作業員データ!DD$2:DD$185))</f>
        <v/>
      </c>
      <c r="R47" s="297"/>
      <c r="S47" s="297"/>
      <c r="T47" s="297"/>
      <c r="U47" s="297"/>
      <c r="V47" s="297"/>
      <c r="W47" s="297"/>
      <c r="X47" s="297"/>
      <c r="Y47" s="297"/>
      <c r="Z47" s="297" t="str">
        <f>IF(A47="","",LOOKUP(A47,作業員データ!A$2:A$185,作業員データ!DE$2:DE$185))</f>
        <v/>
      </c>
      <c r="AA47" s="297"/>
      <c r="AB47" s="297"/>
      <c r="AC47" s="297"/>
      <c r="AD47" s="297"/>
      <c r="AE47" s="297"/>
      <c r="AF47" s="297"/>
      <c r="AG47" s="297"/>
      <c r="AH47" s="297"/>
    </row>
    <row r="48" spans="1:34" ht="20.25" customHeight="1">
      <c r="A48" s="292"/>
      <c r="C48" s="293"/>
      <c r="D48" s="345" t="str">
        <f>+'作業員名簿 (2次以降)'!D39</f>
        <v/>
      </c>
      <c r="E48" s="346"/>
      <c r="F48" s="346"/>
      <c r="G48" s="346"/>
      <c r="H48" s="347"/>
      <c r="I48" s="298" t="str">
        <f>IF(A47="","",LOOKUP(A47,作業員データ!A$2:A$185,作業員データ!DC$2:DC$185))</f>
        <v/>
      </c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 t="str">
        <f>IF(A47="","",LOOKUP(A47,作業員データ!A$2:A$185,作業員データ!DF$2:DF$185))</f>
        <v/>
      </c>
      <c r="AA48" s="298"/>
      <c r="AB48" s="298"/>
      <c r="AC48" s="298"/>
      <c r="AD48" s="298"/>
      <c r="AE48" s="298"/>
      <c r="AF48" s="298"/>
      <c r="AG48" s="298"/>
      <c r="AH48" s="298"/>
    </row>
  </sheetData>
  <mergeCells count="174">
    <mergeCell ref="A45:A46"/>
    <mergeCell ref="C45:C46"/>
    <mergeCell ref="D45:H45"/>
    <mergeCell ref="I45:P45"/>
    <mergeCell ref="Q45:Y45"/>
    <mergeCell ref="Z45:AH45"/>
    <mergeCell ref="D46:H46"/>
    <mergeCell ref="I46:P46"/>
    <mergeCell ref="Q48:Y48"/>
    <mergeCell ref="Z48:AH48"/>
    <mergeCell ref="Q46:Y46"/>
    <mergeCell ref="Z46:AH46"/>
    <mergeCell ref="A47:A48"/>
    <mergeCell ref="C47:C48"/>
    <mergeCell ref="D47:H47"/>
    <mergeCell ref="I47:P47"/>
    <mergeCell ref="Q47:Y47"/>
    <mergeCell ref="Z47:AH47"/>
    <mergeCell ref="D48:H48"/>
    <mergeCell ref="I48:P48"/>
    <mergeCell ref="A43:A44"/>
    <mergeCell ref="C43:C44"/>
    <mergeCell ref="D43:H43"/>
    <mergeCell ref="I43:P43"/>
    <mergeCell ref="Q43:Y43"/>
    <mergeCell ref="Z43:AH43"/>
    <mergeCell ref="D44:H44"/>
    <mergeCell ref="I44:P44"/>
    <mergeCell ref="Q44:Y44"/>
    <mergeCell ref="Z44:AH44"/>
    <mergeCell ref="A41:A42"/>
    <mergeCell ref="C41:C42"/>
    <mergeCell ref="D41:H41"/>
    <mergeCell ref="I41:P41"/>
    <mergeCell ref="Q41:Y41"/>
    <mergeCell ref="Z41:AH41"/>
    <mergeCell ref="D42:H42"/>
    <mergeCell ref="I42:P42"/>
    <mergeCell ref="Q42:Y42"/>
    <mergeCell ref="Z42:AH42"/>
    <mergeCell ref="A39:A40"/>
    <mergeCell ref="C39:C40"/>
    <mergeCell ref="D39:H39"/>
    <mergeCell ref="I39:P39"/>
    <mergeCell ref="Q39:Y39"/>
    <mergeCell ref="Z39:AH39"/>
    <mergeCell ref="D40:H40"/>
    <mergeCell ref="I40:P40"/>
    <mergeCell ref="Q40:Y40"/>
    <mergeCell ref="Z40:AH40"/>
    <mergeCell ref="A37:A38"/>
    <mergeCell ref="C37:C38"/>
    <mergeCell ref="D37:H37"/>
    <mergeCell ref="I37:P37"/>
    <mergeCell ref="Q37:Y37"/>
    <mergeCell ref="Z37:AH37"/>
    <mergeCell ref="D38:H38"/>
    <mergeCell ref="I38:P38"/>
    <mergeCell ref="Q38:Y38"/>
    <mergeCell ref="Z38:AH38"/>
    <mergeCell ref="A35:A36"/>
    <mergeCell ref="C35:C36"/>
    <mergeCell ref="D35:H35"/>
    <mergeCell ref="I35:P35"/>
    <mergeCell ref="Q35:Y35"/>
    <mergeCell ref="Z35:AH35"/>
    <mergeCell ref="D36:H36"/>
    <mergeCell ref="I36:P36"/>
    <mergeCell ref="Q36:Y36"/>
    <mergeCell ref="Z36:AH36"/>
    <mergeCell ref="A33:A34"/>
    <mergeCell ref="C33:C34"/>
    <mergeCell ref="D33:H33"/>
    <mergeCell ref="I33:P33"/>
    <mergeCell ref="Q33:Y33"/>
    <mergeCell ref="Z33:AH33"/>
    <mergeCell ref="D34:H34"/>
    <mergeCell ref="I34:P34"/>
    <mergeCell ref="Q34:Y34"/>
    <mergeCell ref="Z34:AH34"/>
    <mergeCell ref="A31:A32"/>
    <mergeCell ref="C31:C32"/>
    <mergeCell ref="D31:H31"/>
    <mergeCell ref="I31:P31"/>
    <mergeCell ref="Q31:Y31"/>
    <mergeCell ref="Z31:AH31"/>
    <mergeCell ref="D32:H32"/>
    <mergeCell ref="I32:P32"/>
    <mergeCell ref="Q32:Y32"/>
    <mergeCell ref="Z32:AH32"/>
    <mergeCell ref="A29:A30"/>
    <mergeCell ref="C29:C30"/>
    <mergeCell ref="D29:H29"/>
    <mergeCell ref="I29:P29"/>
    <mergeCell ref="Q29:Y29"/>
    <mergeCell ref="Z29:AH29"/>
    <mergeCell ref="D30:H30"/>
    <mergeCell ref="I30:P30"/>
    <mergeCell ref="Q30:Y30"/>
    <mergeCell ref="Z30:AH30"/>
    <mergeCell ref="A27:A28"/>
    <mergeCell ref="C27:C28"/>
    <mergeCell ref="D27:H27"/>
    <mergeCell ref="I27:P27"/>
    <mergeCell ref="Q27:Y27"/>
    <mergeCell ref="Z27:AH27"/>
    <mergeCell ref="D28:H28"/>
    <mergeCell ref="I28:P28"/>
    <mergeCell ref="Q28:Y28"/>
    <mergeCell ref="Z28:AH28"/>
    <mergeCell ref="A25:A26"/>
    <mergeCell ref="C25:C26"/>
    <mergeCell ref="D25:H25"/>
    <mergeCell ref="I25:P25"/>
    <mergeCell ref="Q25:Y25"/>
    <mergeCell ref="Z25:AH25"/>
    <mergeCell ref="D26:H26"/>
    <mergeCell ref="I26:P26"/>
    <mergeCell ref="Q26:Y26"/>
    <mergeCell ref="Z26:AH26"/>
    <mergeCell ref="A23:A24"/>
    <mergeCell ref="C23:C24"/>
    <mergeCell ref="D23:H23"/>
    <mergeCell ref="I23:P23"/>
    <mergeCell ref="Q23:Y23"/>
    <mergeCell ref="Z23:AH23"/>
    <mergeCell ref="D24:H24"/>
    <mergeCell ref="I24:P24"/>
    <mergeCell ref="Q24:Y24"/>
    <mergeCell ref="Z24:AH24"/>
    <mergeCell ref="A21:A22"/>
    <mergeCell ref="C21:C22"/>
    <mergeCell ref="D21:H21"/>
    <mergeCell ref="I21:P21"/>
    <mergeCell ref="Q21:Y21"/>
    <mergeCell ref="Z21:AH21"/>
    <mergeCell ref="D22:H22"/>
    <mergeCell ref="I22:P22"/>
    <mergeCell ref="Q22:Y22"/>
    <mergeCell ref="Z22:AH22"/>
    <mergeCell ref="C15:C18"/>
    <mergeCell ref="D15:H15"/>
    <mergeCell ref="I15:AH16"/>
    <mergeCell ref="D16:H18"/>
    <mergeCell ref="I17:P18"/>
    <mergeCell ref="Q17:Y18"/>
    <mergeCell ref="Z17:AH18"/>
    <mergeCell ref="A19:A20"/>
    <mergeCell ref="C19:C20"/>
    <mergeCell ref="D19:H19"/>
    <mergeCell ref="I19:P19"/>
    <mergeCell ref="Q19:Y19"/>
    <mergeCell ref="Z19:AH19"/>
    <mergeCell ref="D20:H20"/>
    <mergeCell ref="I20:P20"/>
    <mergeCell ref="Q20:Y20"/>
    <mergeCell ref="Z20:AH20"/>
    <mergeCell ref="L9:R9"/>
    <mergeCell ref="S9:V9"/>
    <mergeCell ref="B11:D11"/>
    <mergeCell ref="E11:J11"/>
    <mergeCell ref="L11:N12"/>
    <mergeCell ref="O11:T12"/>
    <mergeCell ref="C3:G4"/>
    <mergeCell ref="U4:X5"/>
    <mergeCell ref="Y4:AH5"/>
    <mergeCell ref="V6:Y6"/>
    <mergeCell ref="Z6:AH6"/>
    <mergeCell ref="H7:W8"/>
    <mergeCell ref="X11:Y11"/>
    <mergeCell ref="AB11:AG12"/>
    <mergeCell ref="B12:D12"/>
    <mergeCell ref="E12:I12"/>
    <mergeCell ref="W12:AA12"/>
  </mergeCells>
  <phoneticPr fontId="3"/>
  <printOptions horizontalCentered="1"/>
  <pageMargins left="0.25" right="0.23622047244094491" top="0.61" bottom="0.51181102362204722" header="0.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作業員データ</vt:lpstr>
      <vt:lpstr>作業員データ (記入例)</vt:lpstr>
      <vt:lpstr>作業員名簿</vt:lpstr>
      <vt:lpstr>作業員名簿 (2次以降)</vt:lpstr>
      <vt:lpstr>作業員名簿 (記入例)</vt:lpstr>
      <vt:lpstr>作業員保有資格</vt:lpstr>
      <vt:lpstr>作業員保有資格 (2次以降)</vt:lpstr>
      <vt:lpstr>社会保険加入状況</vt:lpstr>
      <vt:lpstr>社会保険加入状況(2次以降)</vt:lpstr>
      <vt:lpstr>補足情報</vt:lpstr>
      <vt:lpstr>補足情報 (2次以降)</vt:lpstr>
      <vt:lpstr>作業員保有資格!Print_Area</vt:lpstr>
      <vt:lpstr>'作業員保有資格 (2次以降)'!Print_Area</vt:lpstr>
      <vt:lpstr>作業員名簿!Print_Area</vt:lpstr>
      <vt:lpstr>'作業員名簿 (2次以降)'!Print_Area</vt:lpstr>
      <vt:lpstr>'作業員名簿 (記入例)'!Print_Area</vt:lpstr>
      <vt:lpstr>社会保険加入状況!Print_Area</vt:lpstr>
      <vt:lpstr>'社会保険加入状況(2次以降)'!Print_Area</vt:lpstr>
      <vt:lpstr>補足情報!Print_Area</vt:lpstr>
      <vt:lpstr>'補足情報 (2次以降)'!Print_Area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SASAKI</dc:creator>
  <cp:lastModifiedBy>Hiroshi SASAKI</cp:lastModifiedBy>
  <cp:lastPrinted>2020-06-23T04:47:23Z</cp:lastPrinted>
  <dcterms:created xsi:type="dcterms:W3CDTF">2020-05-20T01:59:57Z</dcterms:created>
  <dcterms:modified xsi:type="dcterms:W3CDTF">2020-06-30T03:09:34Z</dcterms:modified>
</cp:coreProperties>
</file>